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4940" windowHeight="8016" activeTab="3"/>
  </bookViews>
  <sheets>
    <sheet name="Количество" sheetId="1" r:id="rId1"/>
    <sheet name="основные места" sheetId="4" r:id="rId2"/>
    <sheet name="целевая квота" sheetId="2" r:id="rId3"/>
    <sheet name="по договорам" sheetId="3" r:id="rId4"/>
    <sheet name="Лист3" sheetId="5" r:id="rId5"/>
    <sheet name="Лист1" sheetId="6" r:id="rId6"/>
  </sheets>
  <definedNames>
    <definedName name="Kod">Лист3!$AE$5:$AE$13</definedName>
    <definedName name="Spec">Лист3!$AD$5:$AE$13</definedName>
  </definedNames>
  <calcPr calcId="125725"/>
</workbook>
</file>

<file path=xl/calcChain.xml><?xml version="1.0" encoding="utf-8"?>
<calcChain xmlns="http://schemas.openxmlformats.org/spreadsheetml/2006/main">
  <c r="W1002" i="5"/>
  <c r="W1001"/>
  <c r="AB1000"/>
  <c r="AA1000"/>
  <c r="Z1000"/>
  <c r="Y1000"/>
  <c r="X1000"/>
  <c r="W1000"/>
  <c r="V1000"/>
  <c r="U1000"/>
  <c r="T1000"/>
  <c r="S1000"/>
  <c r="R1000"/>
  <c r="Q1000"/>
  <c r="P1000"/>
  <c r="O1000"/>
  <c r="N1000"/>
  <c r="M1000"/>
  <c r="L1000"/>
  <c r="K1000"/>
  <c r="J1000"/>
  <c r="I1000"/>
  <c r="H1000"/>
  <c r="G1000"/>
  <c r="F1000"/>
  <c r="E1000"/>
  <c r="D1000"/>
  <c r="C1000"/>
  <c r="B1000"/>
  <c r="AB999"/>
  <c r="AA999"/>
  <c r="Z999"/>
  <c r="Y999"/>
  <c r="X999"/>
  <c r="W999"/>
  <c r="V999"/>
  <c r="U999"/>
  <c r="T999"/>
  <c r="S999"/>
  <c r="R999"/>
  <c r="Q999"/>
  <c r="P999"/>
  <c r="O999"/>
  <c r="N999"/>
  <c r="M999"/>
  <c r="L999"/>
  <c r="K999"/>
  <c r="J999"/>
  <c r="I999"/>
  <c r="H999"/>
  <c r="G999"/>
  <c r="F999"/>
  <c r="E999"/>
  <c r="D999"/>
  <c r="C999"/>
  <c r="B999"/>
  <c r="AB998"/>
  <c r="AA998"/>
  <c r="Z998"/>
  <c r="Y998"/>
  <c r="X998"/>
  <c r="W998"/>
  <c r="V998"/>
  <c r="U998"/>
  <c r="T998"/>
  <c r="S998"/>
  <c r="R998"/>
  <c r="Q998"/>
  <c r="P998"/>
  <c r="O998"/>
  <c r="N998"/>
  <c r="M998"/>
  <c r="L998"/>
  <c r="K998"/>
  <c r="J998"/>
  <c r="I998"/>
  <c r="H998"/>
  <c r="G998"/>
  <c r="F998"/>
  <c r="E998"/>
  <c r="D998"/>
  <c r="C998"/>
  <c r="B998"/>
  <c r="AB997"/>
  <c r="AA997"/>
  <c r="Z997"/>
  <c r="Y997"/>
  <c r="X997"/>
  <c r="W997"/>
  <c r="V997"/>
  <c r="U997"/>
  <c r="T997"/>
  <c r="S997"/>
  <c r="R997"/>
  <c r="Q997"/>
  <c r="P997"/>
  <c r="O997"/>
  <c r="N997"/>
  <c r="M997"/>
  <c r="L997"/>
  <c r="K997"/>
  <c r="J997"/>
  <c r="I997"/>
  <c r="H997"/>
  <c r="G997"/>
  <c r="F997"/>
  <c r="E997"/>
  <c r="D997"/>
  <c r="C997"/>
  <c r="B997"/>
  <c r="AB996"/>
  <c r="AA996"/>
  <c r="Z996"/>
  <c r="Y996"/>
  <c r="X996"/>
  <c r="W996"/>
  <c r="V996"/>
  <c r="U996"/>
  <c r="T996"/>
  <c r="S996"/>
  <c r="R996"/>
  <c r="Q996"/>
  <c r="P996"/>
  <c r="O996"/>
  <c r="N996"/>
  <c r="M996"/>
  <c r="L996"/>
  <c r="K996"/>
  <c r="J996"/>
  <c r="I996"/>
  <c r="H996"/>
  <c r="G996"/>
  <c r="F996"/>
  <c r="E996"/>
  <c r="D996"/>
  <c r="C996"/>
  <c r="B996"/>
  <c r="AB995"/>
  <c r="AA995"/>
  <c r="Z995"/>
  <c r="Y995"/>
  <c r="X995"/>
  <c r="W995"/>
  <c r="V995"/>
  <c r="U995"/>
  <c r="T995"/>
  <c r="S995"/>
  <c r="R995"/>
  <c r="Q995"/>
  <c r="P995"/>
  <c r="O995"/>
  <c r="N995"/>
  <c r="M995"/>
  <c r="L995"/>
  <c r="K995"/>
  <c r="J995"/>
  <c r="I995"/>
  <c r="H995"/>
  <c r="G995"/>
  <c r="F995"/>
  <c r="E995"/>
  <c r="D995"/>
  <c r="C995"/>
  <c r="B995"/>
  <c r="AB994"/>
  <c r="AA994"/>
  <c r="Z994"/>
  <c r="Y994"/>
  <c r="X994"/>
  <c r="W994"/>
  <c r="V994"/>
  <c r="U994"/>
  <c r="T994"/>
  <c r="S994"/>
  <c r="R994"/>
  <c r="Q994"/>
  <c r="P994"/>
  <c r="O994"/>
  <c r="N994"/>
  <c r="M994"/>
  <c r="L994"/>
  <c r="K994"/>
  <c r="J994"/>
  <c r="I994"/>
  <c r="H994"/>
  <c r="G994"/>
  <c r="F994"/>
  <c r="E994"/>
  <c r="D994"/>
  <c r="C994"/>
  <c r="B994"/>
  <c r="AB993"/>
  <c r="AA993"/>
  <c r="Z993"/>
  <c r="Y993"/>
  <c r="X993"/>
  <c r="W993"/>
  <c r="V993"/>
  <c r="U993"/>
  <c r="T993"/>
  <c r="S993"/>
  <c r="R993"/>
  <c r="Q993"/>
  <c r="P993"/>
  <c r="O993"/>
  <c r="N993"/>
  <c r="M993"/>
  <c r="L993"/>
  <c r="K993"/>
  <c r="J993"/>
  <c r="I993"/>
  <c r="H993"/>
  <c r="G993"/>
  <c r="F993"/>
  <c r="E993"/>
  <c r="D993"/>
  <c r="C993"/>
  <c r="B993"/>
  <c r="AB992"/>
  <c r="AA992"/>
  <c r="Z992"/>
  <c r="Y992"/>
  <c r="X992"/>
  <c r="W992"/>
  <c r="V992"/>
  <c r="U992"/>
  <c r="T992"/>
  <c r="S992"/>
  <c r="R992"/>
  <c r="Q992"/>
  <c r="P992"/>
  <c r="O992"/>
  <c r="N992"/>
  <c r="M992"/>
  <c r="L992"/>
  <c r="K992"/>
  <c r="J992"/>
  <c r="I992"/>
  <c r="H992"/>
  <c r="G992"/>
  <c r="F992"/>
  <c r="E992"/>
  <c r="D992"/>
  <c r="C992"/>
  <c r="B992"/>
  <c r="AB991"/>
  <c r="AA991"/>
  <c r="Z991"/>
  <c r="Y991"/>
  <c r="X991"/>
  <c r="W991"/>
  <c r="V991"/>
  <c r="U991"/>
  <c r="T991"/>
  <c r="S991"/>
  <c r="R991"/>
  <c r="Q991"/>
  <c r="P991"/>
  <c r="O991"/>
  <c r="N991"/>
  <c r="M991"/>
  <c r="L991"/>
  <c r="K991"/>
  <c r="J991"/>
  <c r="I991"/>
  <c r="H991"/>
  <c r="G991"/>
  <c r="F991"/>
  <c r="E991"/>
  <c r="D991"/>
  <c r="C991"/>
  <c r="B991"/>
  <c r="AB990"/>
  <c r="AA990"/>
  <c r="Z990"/>
  <c r="Y990"/>
  <c r="X990"/>
  <c r="W990"/>
  <c r="V990"/>
  <c r="U990"/>
  <c r="T990"/>
  <c r="S990"/>
  <c r="R990"/>
  <c r="Q990"/>
  <c r="P990"/>
  <c r="O990"/>
  <c r="N990"/>
  <c r="M990"/>
  <c r="L990"/>
  <c r="K990"/>
  <c r="J990"/>
  <c r="I990"/>
  <c r="H990"/>
  <c r="G990"/>
  <c r="F990"/>
  <c r="E990"/>
  <c r="D990"/>
  <c r="C990"/>
  <c r="B990"/>
  <c r="AB989"/>
  <c r="AA989"/>
  <c r="Z989"/>
  <c r="Y989"/>
  <c r="X989"/>
  <c r="W989"/>
  <c r="V989"/>
  <c r="U989"/>
  <c r="T989"/>
  <c r="S989"/>
  <c r="R989"/>
  <c r="Q989"/>
  <c r="P989"/>
  <c r="O989"/>
  <c r="N989"/>
  <c r="M989"/>
  <c r="L989"/>
  <c r="K989"/>
  <c r="J989"/>
  <c r="I989"/>
  <c r="H989"/>
  <c r="G989"/>
  <c r="F989"/>
  <c r="E989"/>
  <c r="D989"/>
  <c r="C989"/>
  <c r="B989"/>
  <c r="AB988"/>
  <c r="AA988"/>
  <c r="Z988"/>
  <c r="Y988"/>
  <c r="X988"/>
  <c r="W988"/>
  <c r="V988"/>
  <c r="U988"/>
  <c r="T988"/>
  <c r="S988"/>
  <c r="R988"/>
  <c r="Q988"/>
  <c r="P988"/>
  <c r="O988"/>
  <c r="N988"/>
  <c r="M988"/>
  <c r="L988"/>
  <c r="K988"/>
  <c r="J988"/>
  <c r="I988"/>
  <c r="H988"/>
  <c r="G988"/>
  <c r="F988"/>
  <c r="E988"/>
  <c r="D988"/>
  <c r="C988"/>
  <c r="B988"/>
  <c r="AB987"/>
  <c r="AA987"/>
  <c r="Z987"/>
  <c r="Y987"/>
  <c r="X987"/>
  <c r="W987"/>
  <c r="V987"/>
  <c r="U987"/>
  <c r="T987"/>
  <c r="S987"/>
  <c r="R987"/>
  <c r="Q987"/>
  <c r="P987"/>
  <c r="O987"/>
  <c r="N987"/>
  <c r="M987"/>
  <c r="L987"/>
  <c r="K987"/>
  <c r="J987"/>
  <c r="I987"/>
  <c r="H987"/>
  <c r="G987"/>
  <c r="F987"/>
  <c r="E987"/>
  <c r="D987"/>
  <c r="C987"/>
  <c r="B987"/>
  <c r="AB986"/>
  <c r="AA986"/>
  <c r="Z986"/>
  <c r="Y986"/>
  <c r="X986"/>
  <c r="W986"/>
  <c r="V986"/>
  <c r="U986"/>
  <c r="T986"/>
  <c r="S986"/>
  <c r="R986"/>
  <c r="Q986"/>
  <c r="P986"/>
  <c r="O986"/>
  <c r="N986"/>
  <c r="M986"/>
  <c r="L986"/>
  <c r="K986"/>
  <c r="J986"/>
  <c r="I986"/>
  <c r="H986"/>
  <c r="G986"/>
  <c r="F986"/>
  <c r="E986"/>
  <c r="D986"/>
  <c r="C986"/>
  <c r="B986"/>
  <c r="AB985"/>
  <c r="AA985"/>
  <c r="Z985"/>
  <c r="Y985"/>
  <c r="X985"/>
  <c r="W985"/>
  <c r="V985"/>
  <c r="U985"/>
  <c r="T985"/>
  <c r="S985"/>
  <c r="R985"/>
  <c r="Q985"/>
  <c r="P985"/>
  <c r="O985"/>
  <c r="N985"/>
  <c r="M985"/>
  <c r="L985"/>
  <c r="K985"/>
  <c r="J985"/>
  <c r="I985"/>
  <c r="H985"/>
  <c r="G985"/>
  <c r="F985"/>
  <c r="E985"/>
  <c r="D985"/>
  <c r="C985"/>
  <c r="B985"/>
  <c r="AB984"/>
  <c r="AA984"/>
  <c r="Z984"/>
  <c r="Y984"/>
  <c r="X984"/>
  <c r="W984"/>
  <c r="V984"/>
  <c r="U984"/>
  <c r="T984"/>
  <c r="S984"/>
  <c r="R984"/>
  <c r="Q984"/>
  <c r="P984"/>
  <c r="O984"/>
  <c r="N984"/>
  <c r="M984"/>
  <c r="L984"/>
  <c r="K984"/>
  <c r="J984"/>
  <c r="I984"/>
  <c r="H984"/>
  <c r="G984"/>
  <c r="F984"/>
  <c r="E984"/>
  <c r="D984"/>
  <c r="C984"/>
  <c r="B984"/>
  <c r="AB983"/>
  <c r="AA983"/>
  <c r="Z983"/>
  <c r="Y983"/>
  <c r="X983"/>
  <c r="W983"/>
  <c r="V983"/>
  <c r="U983"/>
  <c r="T983"/>
  <c r="S983"/>
  <c r="R983"/>
  <c r="Q983"/>
  <c r="P983"/>
  <c r="O983"/>
  <c r="N983"/>
  <c r="M983"/>
  <c r="L983"/>
  <c r="K983"/>
  <c r="J983"/>
  <c r="I983"/>
  <c r="H983"/>
  <c r="G983"/>
  <c r="F983"/>
  <c r="E983"/>
  <c r="D983"/>
  <c r="C983"/>
  <c r="B983"/>
  <c r="AB982"/>
  <c r="AA982"/>
  <c r="Z982"/>
  <c r="Y982"/>
  <c r="X982"/>
  <c r="W982"/>
  <c r="V982"/>
  <c r="U982"/>
  <c r="T982"/>
  <c r="S982"/>
  <c r="R982"/>
  <c r="Q982"/>
  <c r="P982"/>
  <c r="O982"/>
  <c r="N982"/>
  <c r="M982"/>
  <c r="L982"/>
  <c r="K982"/>
  <c r="J982"/>
  <c r="I982"/>
  <c r="H982"/>
  <c r="G982"/>
  <c r="F982"/>
  <c r="E982"/>
  <c r="D982"/>
  <c r="C982"/>
  <c r="B982"/>
  <c r="AB981"/>
  <c r="AA981"/>
  <c r="Z981"/>
  <c r="Y981"/>
  <c r="X981"/>
  <c r="W981"/>
  <c r="V981"/>
  <c r="U981"/>
  <c r="T981"/>
  <c r="S981"/>
  <c r="R981"/>
  <c r="Q981"/>
  <c r="P981"/>
  <c r="O981"/>
  <c r="N981"/>
  <c r="M981"/>
  <c r="L981"/>
  <c r="K981"/>
  <c r="J981"/>
  <c r="I981"/>
  <c r="H981"/>
  <c r="G981"/>
  <c r="F981"/>
  <c r="E981"/>
  <c r="D981"/>
  <c r="C981"/>
  <c r="B981"/>
  <c r="AB980"/>
  <c r="AA980"/>
  <c r="Z980"/>
  <c r="Y980"/>
  <c r="X980"/>
  <c r="W980"/>
  <c r="V980"/>
  <c r="U980"/>
  <c r="T980"/>
  <c r="S980"/>
  <c r="R980"/>
  <c r="Q980"/>
  <c r="P980"/>
  <c r="O980"/>
  <c r="N980"/>
  <c r="M980"/>
  <c r="L980"/>
  <c r="K980"/>
  <c r="J980"/>
  <c r="I980"/>
  <c r="H980"/>
  <c r="G980"/>
  <c r="F980"/>
  <c r="E980"/>
  <c r="D980"/>
  <c r="C980"/>
  <c r="B980"/>
  <c r="AB979"/>
  <c r="AA979"/>
  <c r="Z979"/>
  <c r="Y979"/>
  <c r="X979"/>
  <c r="W979"/>
  <c r="V979"/>
  <c r="U979"/>
  <c r="T979"/>
  <c r="S979"/>
  <c r="R979"/>
  <c r="Q979"/>
  <c r="P979"/>
  <c r="O979"/>
  <c r="N979"/>
  <c r="M979"/>
  <c r="L979"/>
  <c r="K979"/>
  <c r="J979"/>
  <c r="I979"/>
  <c r="H979"/>
  <c r="G979"/>
  <c r="F979"/>
  <c r="E979"/>
  <c r="D979"/>
  <c r="C979"/>
  <c r="B979"/>
  <c r="AB978"/>
  <c r="AA978"/>
  <c r="Z978"/>
  <c r="Y978"/>
  <c r="X978"/>
  <c r="W978"/>
  <c r="V978"/>
  <c r="U978"/>
  <c r="T978"/>
  <c r="S978"/>
  <c r="R978"/>
  <c r="Q978"/>
  <c r="P978"/>
  <c r="O978"/>
  <c r="N978"/>
  <c r="M978"/>
  <c r="L978"/>
  <c r="K978"/>
  <c r="J978"/>
  <c r="I978"/>
  <c r="H978"/>
  <c r="G978"/>
  <c r="F978"/>
  <c r="E978"/>
  <c r="D978"/>
  <c r="C978"/>
  <c r="B978"/>
  <c r="AB977"/>
  <c r="AA977"/>
  <c r="Z977"/>
  <c r="Y977"/>
  <c r="X977"/>
  <c r="W977"/>
  <c r="V977"/>
  <c r="U977"/>
  <c r="T977"/>
  <c r="S977"/>
  <c r="R977"/>
  <c r="Q977"/>
  <c r="P977"/>
  <c r="O977"/>
  <c r="N977"/>
  <c r="M977"/>
  <c r="L977"/>
  <c r="K977"/>
  <c r="J977"/>
  <c r="I977"/>
  <c r="H977"/>
  <c r="G977"/>
  <c r="F977"/>
  <c r="E977"/>
  <c r="D977"/>
  <c r="C977"/>
  <c r="B977"/>
  <c r="AB976"/>
  <c r="AA976"/>
  <c r="Z976"/>
  <c r="Y976"/>
  <c r="X976"/>
  <c r="W976"/>
  <c r="V976"/>
  <c r="U976"/>
  <c r="T976"/>
  <c r="S976"/>
  <c r="R976"/>
  <c r="Q976"/>
  <c r="P976"/>
  <c r="O976"/>
  <c r="N976"/>
  <c r="M976"/>
  <c r="L976"/>
  <c r="K976"/>
  <c r="J976"/>
  <c r="I976"/>
  <c r="H976"/>
  <c r="G976"/>
  <c r="F976"/>
  <c r="E976"/>
  <c r="D976"/>
  <c r="C976"/>
  <c r="B976"/>
  <c r="AB975"/>
  <c r="AA975"/>
  <c r="Z975"/>
  <c r="Y975"/>
  <c r="X975"/>
  <c r="W975"/>
  <c r="V975"/>
  <c r="U975"/>
  <c r="T975"/>
  <c r="S975"/>
  <c r="R975"/>
  <c r="Q975"/>
  <c r="P975"/>
  <c r="O975"/>
  <c r="N975"/>
  <c r="M975"/>
  <c r="L975"/>
  <c r="K975"/>
  <c r="J975"/>
  <c r="I975"/>
  <c r="H975"/>
  <c r="G975"/>
  <c r="F975"/>
  <c r="E975"/>
  <c r="D975"/>
  <c r="C975"/>
  <c r="B975"/>
  <c r="AB974"/>
  <c r="AA974"/>
  <c r="Z974"/>
  <c r="Y974"/>
  <c r="X974"/>
  <c r="W974"/>
  <c r="V974"/>
  <c r="U974"/>
  <c r="T974"/>
  <c r="S974"/>
  <c r="R974"/>
  <c r="Q974"/>
  <c r="P974"/>
  <c r="O974"/>
  <c r="N974"/>
  <c r="M974"/>
  <c r="L974"/>
  <c r="K974"/>
  <c r="J974"/>
  <c r="I974"/>
  <c r="H974"/>
  <c r="G974"/>
  <c r="F974"/>
  <c r="E974"/>
  <c r="D974"/>
  <c r="C974"/>
  <c r="B974"/>
  <c r="AB973"/>
  <c r="AA973"/>
  <c r="Z973"/>
  <c r="Y973"/>
  <c r="X973"/>
  <c r="W973"/>
  <c r="V973"/>
  <c r="U973"/>
  <c r="T973"/>
  <c r="S973"/>
  <c r="R973"/>
  <c r="Q973"/>
  <c r="P973"/>
  <c r="O973"/>
  <c r="N973"/>
  <c r="M973"/>
  <c r="L973"/>
  <c r="K973"/>
  <c r="J973"/>
  <c r="I973"/>
  <c r="H973"/>
  <c r="G973"/>
  <c r="F973"/>
  <c r="E973"/>
  <c r="D973"/>
  <c r="C973"/>
  <c r="B973"/>
  <c r="AB972"/>
  <c r="AA972"/>
  <c r="Z972"/>
  <c r="Y972"/>
  <c r="X972"/>
  <c r="W972"/>
  <c r="V972"/>
  <c r="U972"/>
  <c r="T972"/>
  <c r="S972"/>
  <c r="R972"/>
  <c r="Q972"/>
  <c r="P972"/>
  <c r="O972"/>
  <c r="N972"/>
  <c r="M972"/>
  <c r="L972"/>
  <c r="K972"/>
  <c r="J972"/>
  <c r="I972"/>
  <c r="H972"/>
  <c r="G972"/>
  <c r="F972"/>
  <c r="E972"/>
  <c r="D972"/>
  <c r="C972"/>
  <c r="B972"/>
  <c r="AB971"/>
  <c r="AA971"/>
  <c r="Z971"/>
  <c r="Y971"/>
  <c r="X971"/>
  <c r="W971"/>
  <c r="V971"/>
  <c r="U971"/>
  <c r="T971"/>
  <c r="S971"/>
  <c r="R971"/>
  <c r="Q971"/>
  <c r="P971"/>
  <c r="O971"/>
  <c r="N971"/>
  <c r="M971"/>
  <c r="L971"/>
  <c r="K971"/>
  <c r="J971"/>
  <c r="I971"/>
  <c r="H971"/>
  <c r="G971"/>
  <c r="F971"/>
  <c r="E971"/>
  <c r="D971"/>
  <c r="C971"/>
  <c r="B971"/>
  <c r="AB970"/>
  <c r="AA970"/>
  <c r="Z970"/>
  <c r="Y970"/>
  <c r="X970"/>
  <c r="W970"/>
  <c r="V970"/>
  <c r="U970"/>
  <c r="T970"/>
  <c r="S970"/>
  <c r="R970"/>
  <c r="Q970"/>
  <c r="P970"/>
  <c r="O970"/>
  <c r="N970"/>
  <c r="M970"/>
  <c r="L970"/>
  <c r="K970"/>
  <c r="J970"/>
  <c r="I970"/>
  <c r="H970"/>
  <c r="G970"/>
  <c r="F970"/>
  <c r="E970"/>
  <c r="D970"/>
  <c r="C970"/>
  <c r="B970"/>
  <c r="AB969"/>
  <c r="AA969"/>
  <c r="Z969"/>
  <c r="Y969"/>
  <c r="X969"/>
  <c r="W969"/>
  <c r="V969"/>
  <c r="U969"/>
  <c r="T969"/>
  <c r="S969"/>
  <c r="R969"/>
  <c r="Q969"/>
  <c r="P969"/>
  <c r="O969"/>
  <c r="N969"/>
  <c r="M969"/>
  <c r="L969"/>
  <c r="K969"/>
  <c r="J969"/>
  <c r="I969"/>
  <c r="H969"/>
  <c r="G969"/>
  <c r="F969"/>
  <c r="E969"/>
  <c r="D969"/>
  <c r="C969"/>
  <c r="B969"/>
  <c r="AB968"/>
  <c r="AA968"/>
  <c r="Z968"/>
  <c r="Y968"/>
  <c r="X968"/>
  <c r="W968"/>
  <c r="V968"/>
  <c r="U968"/>
  <c r="T968"/>
  <c r="S968"/>
  <c r="R968"/>
  <c r="Q968"/>
  <c r="P968"/>
  <c r="O968"/>
  <c r="N968"/>
  <c r="M968"/>
  <c r="L968"/>
  <c r="K968"/>
  <c r="J968"/>
  <c r="I968"/>
  <c r="H968"/>
  <c r="G968"/>
  <c r="F968"/>
  <c r="E968"/>
  <c r="D968"/>
  <c r="C968"/>
  <c r="B968"/>
  <c r="AB967"/>
  <c r="AA967"/>
  <c r="Z967"/>
  <c r="Y967"/>
  <c r="X967"/>
  <c r="W967"/>
  <c r="V967"/>
  <c r="U967"/>
  <c r="T967"/>
  <c r="S967"/>
  <c r="R967"/>
  <c r="Q967"/>
  <c r="P967"/>
  <c r="O967"/>
  <c r="N967"/>
  <c r="M967"/>
  <c r="L967"/>
  <c r="K967"/>
  <c r="J967"/>
  <c r="I967"/>
  <c r="H967"/>
  <c r="G967"/>
  <c r="F967"/>
  <c r="E967"/>
  <c r="D967"/>
  <c r="C967"/>
  <c r="B967"/>
  <c r="AB966"/>
  <c r="AA966"/>
  <c r="Z966"/>
  <c r="Y966"/>
  <c r="X966"/>
  <c r="W966"/>
  <c r="V966"/>
  <c r="U966"/>
  <c r="T966"/>
  <c r="S966"/>
  <c r="R966"/>
  <c r="Q966"/>
  <c r="P966"/>
  <c r="O966"/>
  <c r="N966"/>
  <c r="M966"/>
  <c r="L966"/>
  <c r="K966"/>
  <c r="J966"/>
  <c r="I966"/>
  <c r="H966"/>
  <c r="G966"/>
  <c r="F966"/>
  <c r="E966"/>
  <c r="D966"/>
  <c r="C966"/>
  <c r="B966"/>
  <c r="AB965"/>
  <c r="AA965"/>
  <c r="Z965"/>
  <c r="Y965"/>
  <c r="X965"/>
  <c r="W965"/>
  <c r="V965"/>
  <c r="U965"/>
  <c r="T965"/>
  <c r="S965"/>
  <c r="R965"/>
  <c r="Q965"/>
  <c r="P965"/>
  <c r="O965"/>
  <c r="N965"/>
  <c r="M965"/>
  <c r="L965"/>
  <c r="K965"/>
  <c r="J965"/>
  <c r="I965"/>
  <c r="H965"/>
  <c r="G965"/>
  <c r="F965"/>
  <c r="E965"/>
  <c r="D965"/>
  <c r="C965"/>
  <c r="B965"/>
  <c r="AB964"/>
  <c r="AA964"/>
  <c r="Z964"/>
  <c r="Y964"/>
  <c r="X964"/>
  <c r="W964"/>
  <c r="V964"/>
  <c r="U964"/>
  <c r="T964"/>
  <c r="S964"/>
  <c r="R964"/>
  <c r="Q964"/>
  <c r="P964"/>
  <c r="O964"/>
  <c r="N964"/>
  <c r="M964"/>
  <c r="L964"/>
  <c r="K964"/>
  <c r="J964"/>
  <c r="I964"/>
  <c r="H964"/>
  <c r="G964"/>
  <c r="F964"/>
  <c r="E964"/>
  <c r="D964"/>
  <c r="C964"/>
  <c r="B964"/>
  <c r="AB963"/>
  <c r="AA963"/>
  <c r="Z963"/>
  <c r="Y963"/>
  <c r="X963"/>
  <c r="W963"/>
  <c r="V963"/>
  <c r="U963"/>
  <c r="T963"/>
  <c r="S963"/>
  <c r="R963"/>
  <c r="Q963"/>
  <c r="P963"/>
  <c r="O963"/>
  <c r="N963"/>
  <c r="M963"/>
  <c r="L963"/>
  <c r="K963"/>
  <c r="J963"/>
  <c r="I963"/>
  <c r="H963"/>
  <c r="G963"/>
  <c r="F963"/>
  <c r="E963"/>
  <c r="D963"/>
  <c r="C963"/>
  <c r="B963"/>
  <c r="AB962"/>
  <c r="AA962"/>
  <c r="Z962"/>
  <c r="Y962"/>
  <c r="X962"/>
  <c r="W962"/>
  <c r="V962"/>
  <c r="U962"/>
  <c r="T962"/>
  <c r="S962"/>
  <c r="R962"/>
  <c r="Q962"/>
  <c r="P962"/>
  <c r="O962"/>
  <c r="N962"/>
  <c r="M962"/>
  <c r="L962"/>
  <c r="K962"/>
  <c r="J962"/>
  <c r="I962"/>
  <c r="H962"/>
  <c r="G962"/>
  <c r="F962"/>
  <c r="E962"/>
  <c r="D962"/>
  <c r="C962"/>
  <c r="B962"/>
  <c r="AB961"/>
  <c r="AA961"/>
  <c r="Z961"/>
  <c r="Y961"/>
  <c r="X961"/>
  <c r="W961"/>
  <c r="V961"/>
  <c r="U961"/>
  <c r="T961"/>
  <c r="S961"/>
  <c r="R961"/>
  <c r="Q961"/>
  <c r="P961"/>
  <c r="O961"/>
  <c r="N961"/>
  <c r="M961"/>
  <c r="L961"/>
  <c r="K961"/>
  <c r="J961"/>
  <c r="I961"/>
  <c r="H961"/>
  <c r="G961"/>
  <c r="F961"/>
  <c r="E961"/>
  <c r="D961"/>
  <c r="C961"/>
  <c r="B961"/>
  <c r="AB960"/>
  <c r="AA960"/>
  <c r="Z960"/>
  <c r="Y960"/>
  <c r="X960"/>
  <c r="W960"/>
  <c r="V960"/>
  <c r="U960"/>
  <c r="T960"/>
  <c r="S960"/>
  <c r="R960"/>
  <c r="Q960"/>
  <c r="P960"/>
  <c r="O960"/>
  <c r="N960"/>
  <c r="M960"/>
  <c r="L960"/>
  <c r="K960"/>
  <c r="J960"/>
  <c r="I960"/>
  <c r="H960"/>
  <c r="G960"/>
  <c r="F960"/>
  <c r="E960"/>
  <c r="D960"/>
  <c r="C960"/>
  <c r="B960"/>
  <c r="AB959"/>
  <c r="AA959"/>
  <c r="Z959"/>
  <c r="Y959"/>
  <c r="X959"/>
  <c r="W959"/>
  <c r="V959"/>
  <c r="U959"/>
  <c r="T959"/>
  <c r="S959"/>
  <c r="R959"/>
  <c r="Q959"/>
  <c r="P959"/>
  <c r="O959"/>
  <c r="N959"/>
  <c r="M959"/>
  <c r="L959"/>
  <c r="K959"/>
  <c r="J959"/>
  <c r="I959"/>
  <c r="H959"/>
  <c r="G959"/>
  <c r="F959"/>
  <c r="E959"/>
  <c r="D959"/>
  <c r="C959"/>
  <c r="B959"/>
  <c r="AB958"/>
  <c r="AA958"/>
  <c r="Z958"/>
  <c r="Y958"/>
  <c r="X958"/>
  <c r="W958"/>
  <c r="V958"/>
  <c r="U958"/>
  <c r="T958"/>
  <c r="S958"/>
  <c r="R958"/>
  <c r="Q958"/>
  <c r="P958"/>
  <c r="O958"/>
  <c r="N958"/>
  <c r="M958"/>
  <c r="L958"/>
  <c r="K958"/>
  <c r="J958"/>
  <c r="I958"/>
  <c r="H958"/>
  <c r="G958"/>
  <c r="F958"/>
  <c r="E958"/>
  <c r="D958"/>
  <c r="C958"/>
  <c r="B958"/>
  <c r="AB957"/>
  <c r="AA957"/>
  <c r="Z957"/>
  <c r="Y957"/>
  <c r="X957"/>
  <c r="W957"/>
  <c r="V957"/>
  <c r="U957"/>
  <c r="T957"/>
  <c r="S957"/>
  <c r="R957"/>
  <c r="Q957"/>
  <c r="P957"/>
  <c r="O957"/>
  <c r="N957"/>
  <c r="M957"/>
  <c r="L957"/>
  <c r="K957"/>
  <c r="J957"/>
  <c r="I957"/>
  <c r="H957"/>
  <c r="G957"/>
  <c r="F957"/>
  <c r="E957"/>
  <c r="D957"/>
  <c r="C957"/>
  <c r="B957"/>
  <c r="AB956"/>
  <c r="AA956"/>
  <c r="Z956"/>
  <c r="Y956"/>
  <c r="X956"/>
  <c r="W956"/>
  <c r="V956"/>
  <c r="U956"/>
  <c r="T956"/>
  <c r="S956"/>
  <c r="R956"/>
  <c r="Q956"/>
  <c r="P956"/>
  <c r="O956"/>
  <c r="N956"/>
  <c r="M956"/>
  <c r="L956"/>
  <c r="K956"/>
  <c r="J956"/>
  <c r="I956"/>
  <c r="H956"/>
  <c r="G956"/>
  <c r="F956"/>
  <c r="E956"/>
  <c r="D956"/>
  <c r="C956"/>
  <c r="B956"/>
  <c r="AB955"/>
  <c r="AA955"/>
  <c r="Z955"/>
  <c r="Y955"/>
  <c r="X955"/>
  <c r="W955"/>
  <c r="V955"/>
  <c r="U955"/>
  <c r="T955"/>
  <c r="S955"/>
  <c r="R955"/>
  <c r="Q955"/>
  <c r="P955"/>
  <c r="O955"/>
  <c r="N955"/>
  <c r="M955"/>
  <c r="L955"/>
  <c r="K955"/>
  <c r="J955"/>
  <c r="I955"/>
  <c r="H955"/>
  <c r="G955"/>
  <c r="F955"/>
  <c r="E955"/>
  <c r="D955"/>
  <c r="C955"/>
  <c r="B955"/>
  <c r="AB954"/>
  <c r="AA954"/>
  <c r="Z954"/>
  <c r="Y954"/>
  <c r="X954"/>
  <c r="W954"/>
  <c r="V954"/>
  <c r="U954"/>
  <c r="T954"/>
  <c r="S954"/>
  <c r="R954"/>
  <c r="Q954"/>
  <c r="P954"/>
  <c r="O954"/>
  <c r="N954"/>
  <c r="M954"/>
  <c r="L954"/>
  <c r="K954"/>
  <c r="J954"/>
  <c r="I954"/>
  <c r="H954"/>
  <c r="G954"/>
  <c r="F954"/>
  <c r="E954"/>
  <c r="D954"/>
  <c r="C954"/>
  <c r="B954"/>
  <c r="AB953"/>
  <c r="AA953"/>
  <c r="Z953"/>
  <c r="Y953"/>
  <c r="X953"/>
  <c r="W953"/>
  <c r="V953"/>
  <c r="U953"/>
  <c r="T953"/>
  <c r="S953"/>
  <c r="R953"/>
  <c r="Q953"/>
  <c r="P953"/>
  <c r="O953"/>
  <c r="N953"/>
  <c r="M953"/>
  <c r="L953"/>
  <c r="K953"/>
  <c r="J953"/>
  <c r="I953"/>
  <c r="H953"/>
  <c r="G953"/>
  <c r="F953"/>
  <c r="E953"/>
  <c r="D953"/>
  <c r="C953"/>
  <c r="B953"/>
  <c r="AB952"/>
  <c r="AA952"/>
  <c r="Z952"/>
  <c r="Y952"/>
  <c r="X952"/>
  <c r="W952"/>
  <c r="V952"/>
  <c r="U952"/>
  <c r="T952"/>
  <c r="S952"/>
  <c r="R952"/>
  <c r="Q952"/>
  <c r="P952"/>
  <c r="O952"/>
  <c r="N952"/>
  <c r="M952"/>
  <c r="L952"/>
  <c r="K952"/>
  <c r="J952"/>
  <c r="I952"/>
  <c r="H952"/>
  <c r="G952"/>
  <c r="F952"/>
  <c r="E952"/>
  <c r="D952"/>
  <c r="C952"/>
  <c r="B952"/>
  <c r="AB951"/>
  <c r="AA951"/>
  <c r="Z951"/>
  <c r="Y951"/>
  <c r="X951"/>
  <c r="W951"/>
  <c r="V951"/>
  <c r="U951"/>
  <c r="T951"/>
  <c r="S951"/>
  <c r="R951"/>
  <c r="Q951"/>
  <c r="P951"/>
  <c r="O951"/>
  <c r="N951"/>
  <c r="M951"/>
  <c r="L951"/>
  <c r="K951"/>
  <c r="J951"/>
  <c r="I951"/>
  <c r="H951"/>
  <c r="G951"/>
  <c r="F951"/>
  <c r="E951"/>
  <c r="D951"/>
  <c r="C951"/>
  <c r="B951"/>
  <c r="AB950"/>
  <c r="AA950"/>
  <c r="Z950"/>
  <c r="Y950"/>
  <c r="X950"/>
  <c r="W950"/>
  <c r="V950"/>
  <c r="U950"/>
  <c r="T950"/>
  <c r="S950"/>
  <c r="R950"/>
  <c r="Q950"/>
  <c r="P950"/>
  <c r="O950"/>
  <c r="N950"/>
  <c r="M950"/>
  <c r="L950"/>
  <c r="K950"/>
  <c r="J950"/>
  <c r="I950"/>
  <c r="H950"/>
  <c r="G950"/>
  <c r="F950"/>
  <c r="E950"/>
  <c r="D950"/>
  <c r="C950"/>
  <c r="B950"/>
  <c r="AB949"/>
  <c r="AA949"/>
  <c r="Z949"/>
  <c r="Y949"/>
  <c r="X949"/>
  <c r="W949"/>
  <c r="V949"/>
  <c r="U949"/>
  <c r="T949"/>
  <c r="S949"/>
  <c r="R949"/>
  <c r="Q949"/>
  <c r="P949"/>
  <c r="O949"/>
  <c r="N949"/>
  <c r="M949"/>
  <c r="L949"/>
  <c r="K949"/>
  <c r="J949"/>
  <c r="I949"/>
  <c r="H949"/>
  <c r="G949"/>
  <c r="F949"/>
  <c r="E949"/>
  <c r="D949"/>
  <c r="C949"/>
  <c r="B949"/>
  <c r="AB948"/>
  <c r="AA948"/>
  <c r="Z948"/>
  <c r="Y948"/>
  <c r="X948"/>
  <c r="W948"/>
  <c r="V948"/>
  <c r="U948"/>
  <c r="T948"/>
  <c r="S948"/>
  <c r="R948"/>
  <c r="Q948"/>
  <c r="P948"/>
  <c r="O948"/>
  <c r="N948"/>
  <c r="M948"/>
  <c r="L948"/>
  <c r="K948"/>
  <c r="J948"/>
  <c r="I948"/>
  <c r="H948"/>
  <c r="G948"/>
  <c r="F948"/>
  <c r="E948"/>
  <c r="D948"/>
  <c r="C948"/>
  <c r="B948"/>
  <c r="AB947"/>
  <c r="AA947"/>
  <c r="Z947"/>
  <c r="Y947"/>
  <c r="X947"/>
  <c r="W947"/>
  <c r="V947"/>
  <c r="U947"/>
  <c r="T947"/>
  <c r="S947"/>
  <c r="R947"/>
  <c r="Q947"/>
  <c r="P947"/>
  <c r="O947"/>
  <c r="N947"/>
  <c r="M947"/>
  <c r="L947"/>
  <c r="K947"/>
  <c r="J947"/>
  <c r="I947"/>
  <c r="H947"/>
  <c r="G947"/>
  <c r="F947"/>
  <c r="E947"/>
  <c r="D947"/>
  <c r="C947"/>
  <c r="B947"/>
  <c r="AB946"/>
  <c r="AA946"/>
  <c r="Z946"/>
  <c r="Y946"/>
  <c r="X946"/>
  <c r="W946"/>
  <c r="V946"/>
  <c r="U946"/>
  <c r="T946"/>
  <c r="S946"/>
  <c r="R946"/>
  <c r="Q946"/>
  <c r="P946"/>
  <c r="O946"/>
  <c r="N946"/>
  <c r="M946"/>
  <c r="L946"/>
  <c r="K946"/>
  <c r="J946"/>
  <c r="I946"/>
  <c r="H946"/>
  <c r="G946"/>
  <c r="F946"/>
  <c r="E946"/>
  <c r="D946"/>
  <c r="C946"/>
  <c r="B946"/>
  <c r="AB945"/>
  <c r="AA945"/>
  <c r="Z945"/>
  <c r="Y945"/>
  <c r="X945"/>
  <c r="W945"/>
  <c r="V945"/>
  <c r="U945"/>
  <c r="T945"/>
  <c r="S945"/>
  <c r="R945"/>
  <c r="Q945"/>
  <c r="P945"/>
  <c r="O945"/>
  <c r="N945"/>
  <c r="M945"/>
  <c r="L945"/>
  <c r="K945"/>
  <c r="J945"/>
  <c r="I945"/>
  <c r="H945"/>
  <c r="G945"/>
  <c r="F945"/>
  <c r="E945"/>
  <c r="D945"/>
  <c r="C945"/>
  <c r="B945"/>
  <c r="AB944"/>
  <c r="AA944"/>
  <c r="Z944"/>
  <c r="Y944"/>
  <c r="X944"/>
  <c r="W944"/>
  <c r="V944"/>
  <c r="U944"/>
  <c r="T944"/>
  <c r="S944"/>
  <c r="R944"/>
  <c r="Q944"/>
  <c r="P944"/>
  <c r="O944"/>
  <c r="N944"/>
  <c r="M944"/>
  <c r="L944"/>
  <c r="K944"/>
  <c r="J944"/>
  <c r="I944"/>
  <c r="H944"/>
  <c r="G944"/>
  <c r="F944"/>
  <c r="E944"/>
  <c r="D944"/>
  <c r="C944"/>
  <c r="B944"/>
  <c r="AB943"/>
  <c r="AA943"/>
  <c r="Z943"/>
  <c r="Y943"/>
  <c r="X943"/>
  <c r="W943"/>
  <c r="V943"/>
  <c r="U943"/>
  <c r="T943"/>
  <c r="S943"/>
  <c r="R943"/>
  <c r="Q943"/>
  <c r="P943"/>
  <c r="O943"/>
  <c r="N943"/>
  <c r="M943"/>
  <c r="L943"/>
  <c r="K943"/>
  <c r="J943"/>
  <c r="I943"/>
  <c r="H943"/>
  <c r="G943"/>
  <c r="F943"/>
  <c r="E943"/>
  <c r="D943"/>
  <c r="C943"/>
  <c r="B943"/>
  <c r="AB942"/>
  <c r="AA942"/>
  <c r="Z942"/>
  <c r="Y942"/>
  <c r="X942"/>
  <c r="W942"/>
  <c r="V942"/>
  <c r="U942"/>
  <c r="T942"/>
  <c r="S942"/>
  <c r="R942"/>
  <c r="Q942"/>
  <c r="P942"/>
  <c r="O942"/>
  <c r="N942"/>
  <c r="M942"/>
  <c r="L942"/>
  <c r="K942"/>
  <c r="J942"/>
  <c r="I942"/>
  <c r="H942"/>
  <c r="G942"/>
  <c r="F942"/>
  <c r="E942"/>
  <c r="D942"/>
  <c r="C942"/>
  <c r="B942"/>
  <c r="AB941"/>
  <c r="AA941"/>
  <c r="Z941"/>
  <c r="Y941"/>
  <c r="X941"/>
  <c r="W941"/>
  <c r="V941"/>
  <c r="U941"/>
  <c r="T941"/>
  <c r="S941"/>
  <c r="R941"/>
  <c r="Q941"/>
  <c r="P941"/>
  <c r="O941"/>
  <c r="N941"/>
  <c r="M941"/>
  <c r="L941"/>
  <c r="K941"/>
  <c r="J941"/>
  <c r="I941"/>
  <c r="H941"/>
  <c r="G941"/>
  <c r="F941"/>
  <c r="E941"/>
  <c r="D941"/>
  <c r="C941"/>
  <c r="B941"/>
  <c r="AB940"/>
  <c r="AA940"/>
  <c r="Z940"/>
  <c r="Y940"/>
  <c r="X940"/>
  <c r="W940"/>
  <c r="V940"/>
  <c r="U940"/>
  <c r="T940"/>
  <c r="S940"/>
  <c r="R940"/>
  <c r="Q940"/>
  <c r="P940"/>
  <c r="O940"/>
  <c r="N940"/>
  <c r="M940"/>
  <c r="L940"/>
  <c r="K940"/>
  <c r="J940"/>
  <c r="I940"/>
  <c r="H940"/>
  <c r="G940"/>
  <c r="F940"/>
  <c r="E940"/>
  <c r="D940"/>
  <c r="C940"/>
  <c r="B940"/>
  <c r="AB939"/>
  <c r="AA939"/>
  <c r="Z939"/>
  <c r="Y939"/>
  <c r="X939"/>
  <c r="W939"/>
  <c r="V939"/>
  <c r="U939"/>
  <c r="T939"/>
  <c r="S939"/>
  <c r="R939"/>
  <c r="Q939"/>
  <c r="P939"/>
  <c r="O939"/>
  <c r="N939"/>
  <c r="M939"/>
  <c r="L939"/>
  <c r="K939"/>
  <c r="J939"/>
  <c r="I939"/>
  <c r="H939"/>
  <c r="G939"/>
  <c r="F939"/>
  <c r="E939"/>
  <c r="D939"/>
  <c r="C939"/>
  <c r="B939"/>
  <c r="AB938"/>
  <c r="AA938"/>
  <c r="Z938"/>
  <c r="Y938"/>
  <c r="X938"/>
  <c r="W938"/>
  <c r="V938"/>
  <c r="U938"/>
  <c r="T938"/>
  <c r="S938"/>
  <c r="R938"/>
  <c r="Q938"/>
  <c r="P938"/>
  <c r="O938"/>
  <c r="N938"/>
  <c r="M938"/>
  <c r="L938"/>
  <c r="K938"/>
  <c r="J938"/>
  <c r="I938"/>
  <c r="H938"/>
  <c r="G938"/>
  <c r="F938"/>
  <c r="E938"/>
  <c r="D938"/>
  <c r="C938"/>
  <c r="B938"/>
  <c r="AB937"/>
  <c r="AA937"/>
  <c r="Z937"/>
  <c r="Y937"/>
  <c r="X937"/>
  <c r="W937"/>
  <c r="V937"/>
  <c r="U937"/>
  <c r="T937"/>
  <c r="S937"/>
  <c r="R937"/>
  <c r="Q937"/>
  <c r="P937"/>
  <c r="O937"/>
  <c r="N937"/>
  <c r="M937"/>
  <c r="L937"/>
  <c r="K937"/>
  <c r="J937"/>
  <c r="I937"/>
  <c r="H937"/>
  <c r="G937"/>
  <c r="F937"/>
  <c r="E937"/>
  <c r="D937"/>
  <c r="C937"/>
  <c r="B937"/>
  <c r="AB936"/>
  <c r="AA936"/>
  <c r="Z936"/>
  <c r="Y936"/>
  <c r="X936"/>
  <c r="W936"/>
  <c r="V936"/>
  <c r="U936"/>
  <c r="T936"/>
  <c r="S936"/>
  <c r="R936"/>
  <c r="Q936"/>
  <c r="P936"/>
  <c r="O936"/>
  <c r="N936"/>
  <c r="M936"/>
  <c r="L936"/>
  <c r="K936"/>
  <c r="J936"/>
  <c r="I936"/>
  <c r="H936"/>
  <c r="G936"/>
  <c r="F936"/>
  <c r="E936"/>
  <c r="D936"/>
  <c r="C936"/>
  <c r="B936"/>
  <c r="AB935"/>
  <c r="AA935"/>
  <c r="Z935"/>
  <c r="Y935"/>
  <c r="X935"/>
  <c r="W935"/>
  <c r="V935"/>
  <c r="U935"/>
  <c r="T935"/>
  <c r="S935"/>
  <c r="R935"/>
  <c r="Q935"/>
  <c r="P935"/>
  <c r="O935"/>
  <c r="N935"/>
  <c r="M935"/>
  <c r="L935"/>
  <c r="K935"/>
  <c r="J935"/>
  <c r="I935"/>
  <c r="H935"/>
  <c r="G935"/>
  <c r="F935"/>
  <c r="E935"/>
  <c r="D935"/>
  <c r="C935"/>
  <c r="B935"/>
  <c r="AB934"/>
  <c r="AA934"/>
  <c r="Z934"/>
  <c r="Y934"/>
  <c r="X934"/>
  <c r="W934"/>
  <c r="V934"/>
  <c r="U934"/>
  <c r="T934"/>
  <c r="S934"/>
  <c r="R934"/>
  <c r="Q934"/>
  <c r="P934"/>
  <c r="O934"/>
  <c r="N934"/>
  <c r="M934"/>
  <c r="L934"/>
  <c r="K934"/>
  <c r="J934"/>
  <c r="I934"/>
  <c r="H934"/>
  <c r="G934"/>
  <c r="F934"/>
  <c r="E934"/>
  <c r="D934"/>
  <c r="C934"/>
  <c r="B934"/>
  <c r="AB933"/>
  <c r="AA933"/>
  <c r="Z933"/>
  <c r="Y933"/>
  <c r="X933"/>
  <c r="W933"/>
  <c r="V933"/>
  <c r="U933"/>
  <c r="T933"/>
  <c r="S933"/>
  <c r="R933"/>
  <c r="Q933"/>
  <c r="P933"/>
  <c r="O933"/>
  <c r="N933"/>
  <c r="M933"/>
  <c r="L933"/>
  <c r="K933"/>
  <c r="J933"/>
  <c r="I933"/>
  <c r="H933"/>
  <c r="G933"/>
  <c r="F933"/>
  <c r="E933"/>
  <c r="D933"/>
  <c r="C933"/>
  <c r="B933"/>
  <c r="AB932"/>
  <c r="AA932"/>
  <c r="Z932"/>
  <c r="Y932"/>
  <c r="X932"/>
  <c r="W932"/>
  <c r="V932"/>
  <c r="U932"/>
  <c r="T932"/>
  <c r="S932"/>
  <c r="R932"/>
  <c r="Q932"/>
  <c r="P932"/>
  <c r="O932"/>
  <c r="N932"/>
  <c r="M932"/>
  <c r="L932"/>
  <c r="K932"/>
  <c r="J932"/>
  <c r="I932"/>
  <c r="H932"/>
  <c r="G932"/>
  <c r="F932"/>
  <c r="E932"/>
  <c r="D932"/>
  <c r="C932"/>
  <c r="B932"/>
  <c r="AB931"/>
  <c r="AA931"/>
  <c r="Z931"/>
  <c r="Y931"/>
  <c r="X931"/>
  <c r="W931"/>
  <c r="V931"/>
  <c r="U931"/>
  <c r="T931"/>
  <c r="S931"/>
  <c r="R931"/>
  <c r="Q931"/>
  <c r="P931"/>
  <c r="O931"/>
  <c r="N931"/>
  <c r="M931"/>
  <c r="L931"/>
  <c r="K931"/>
  <c r="J931"/>
  <c r="I931"/>
  <c r="H931"/>
  <c r="G931"/>
  <c r="F931"/>
  <c r="E931"/>
  <c r="D931"/>
  <c r="C931"/>
  <c r="B931"/>
  <c r="AB930"/>
  <c r="AA930"/>
  <c r="Z930"/>
  <c r="Y930"/>
  <c r="X930"/>
  <c r="W930"/>
  <c r="V930"/>
  <c r="U930"/>
  <c r="T930"/>
  <c r="S930"/>
  <c r="R930"/>
  <c r="Q930"/>
  <c r="P930"/>
  <c r="O930"/>
  <c r="N930"/>
  <c r="M930"/>
  <c r="L930"/>
  <c r="K930"/>
  <c r="J930"/>
  <c r="I930"/>
  <c r="H930"/>
  <c r="G930"/>
  <c r="F930"/>
  <c r="E930"/>
  <c r="D930"/>
  <c r="C930"/>
  <c r="B930"/>
  <c r="AB929"/>
  <c r="AA929"/>
  <c r="Z929"/>
  <c r="Y929"/>
  <c r="X929"/>
  <c r="W929"/>
  <c r="V929"/>
  <c r="U929"/>
  <c r="T929"/>
  <c r="S929"/>
  <c r="R929"/>
  <c r="Q929"/>
  <c r="P929"/>
  <c r="O929"/>
  <c r="N929"/>
  <c r="M929"/>
  <c r="L929"/>
  <c r="K929"/>
  <c r="J929"/>
  <c r="I929"/>
  <c r="H929"/>
  <c r="G929"/>
  <c r="F929"/>
  <c r="E929"/>
  <c r="D929"/>
  <c r="C929"/>
  <c r="B929"/>
  <c r="AB928"/>
  <c r="AA928"/>
  <c r="Z928"/>
  <c r="Y928"/>
  <c r="X928"/>
  <c r="W928"/>
  <c r="V928"/>
  <c r="U928"/>
  <c r="T928"/>
  <c r="S928"/>
  <c r="R928"/>
  <c r="Q928"/>
  <c r="P928"/>
  <c r="O928"/>
  <c r="N928"/>
  <c r="M928"/>
  <c r="L928"/>
  <c r="K928"/>
  <c r="J928"/>
  <c r="I928"/>
  <c r="H928"/>
  <c r="G928"/>
  <c r="F928"/>
  <c r="E928"/>
  <c r="D928"/>
  <c r="C928"/>
  <c r="B928"/>
  <c r="AB927"/>
  <c r="AA927"/>
  <c r="Z927"/>
  <c r="Y927"/>
  <c r="X927"/>
  <c r="W927"/>
  <c r="V927"/>
  <c r="U927"/>
  <c r="T927"/>
  <c r="S927"/>
  <c r="R927"/>
  <c r="Q927"/>
  <c r="P927"/>
  <c r="O927"/>
  <c r="N927"/>
  <c r="M927"/>
  <c r="L927"/>
  <c r="K927"/>
  <c r="J927"/>
  <c r="I927"/>
  <c r="H927"/>
  <c r="G927"/>
  <c r="F927"/>
  <c r="E927"/>
  <c r="D927"/>
  <c r="C927"/>
  <c r="B927"/>
  <c r="AB926"/>
  <c r="AA926"/>
  <c r="Z926"/>
  <c r="Y926"/>
  <c r="X926"/>
  <c r="W926"/>
  <c r="V926"/>
  <c r="U926"/>
  <c r="T926"/>
  <c r="S926"/>
  <c r="R926"/>
  <c r="Q926"/>
  <c r="P926"/>
  <c r="O926"/>
  <c r="N926"/>
  <c r="M926"/>
  <c r="L926"/>
  <c r="K926"/>
  <c r="J926"/>
  <c r="I926"/>
  <c r="H926"/>
  <c r="G926"/>
  <c r="F926"/>
  <c r="E926"/>
  <c r="D926"/>
  <c r="C926"/>
  <c r="B926"/>
  <c r="AB925"/>
  <c r="AA925"/>
  <c r="Z925"/>
  <c r="Y925"/>
  <c r="X925"/>
  <c r="W925"/>
  <c r="V925"/>
  <c r="U925"/>
  <c r="T925"/>
  <c r="S925"/>
  <c r="R925"/>
  <c r="Q925"/>
  <c r="P925"/>
  <c r="O925"/>
  <c r="N925"/>
  <c r="M925"/>
  <c r="L925"/>
  <c r="K925"/>
  <c r="J925"/>
  <c r="I925"/>
  <c r="H925"/>
  <c r="G925"/>
  <c r="F925"/>
  <c r="E925"/>
  <c r="D925"/>
  <c r="C925"/>
  <c r="B925"/>
  <c r="AB924"/>
  <c r="AA924"/>
  <c r="Z924"/>
  <c r="Y924"/>
  <c r="X924"/>
  <c r="W924"/>
  <c r="V924"/>
  <c r="U924"/>
  <c r="T924"/>
  <c r="S924"/>
  <c r="R924"/>
  <c r="Q924"/>
  <c r="P924"/>
  <c r="O924"/>
  <c r="N924"/>
  <c r="M924"/>
  <c r="L924"/>
  <c r="K924"/>
  <c r="J924"/>
  <c r="I924"/>
  <c r="H924"/>
  <c r="G924"/>
  <c r="F924"/>
  <c r="E924"/>
  <c r="D924"/>
  <c r="C924"/>
  <c r="B924"/>
  <c r="AB923"/>
  <c r="AA923"/>
  <c r="Z923"/>
  <c r="Y923"/>
  <c r="X923"/>
  <c r="W923"/>
  <c r="V923"/>
  <c r="U923"/>
  <c r="T923"/>
  <c r="S923"/>
  <c r="R923"/>
  <c r="Q923"/>
  <c r="P923"/>
  <c r="O923"/>
  <c r="N923"/>
  <c r="M923"/>
  <c r="L923"/>
  <c r="K923"/>
  <c r="J923"/>
  <c r="I923"/>
  <c r="H923"/>
  <c r="G923"/>
  <c r="F923"/>
  <c r="E923"/>
  <c r="D923"/>
  <c r="C923"/>
  <c r="B923"/>
  <c r="AB922"/>
  <c r="AA922"/>
  <c r="Z922"/>
  <c r="Y922"/>
  <c r="X922"/>
  <c r="W922"/>
  <c r="V922"/>
  <c r="U922"/>
  <c r="T922"/>
  <c r="S922"/>
  <c r="R922"/>
  <c r="Q922"/>
  <c r="P922"/>
  <c r="O922"/>
  <c r="N922"/>
  <c r="M922"/>
  <c r="L922"/>
  <c r="K922"/>
  <c r="J922"/>
  <c r="I922"/>
  <c r="H922"/>
  <c r="G922"/>
  <c r="F922"/>
  <c r="E922"/>
  <c r="D922"/>
  <c r="C922"/>
  <c r="B922"/>
  <c r="AB921"/>
  <c r="AA921"/>
  <c r="Z921"/>
  <c r="Y921"/>
  <c r="X921"/>
  <c r="W921"/>
  <c r="V921"/>
  <c r="U921"/>
  <c r="T921"/>
  <c r="S921"/>
  <c r="R921"/>
  <c r="Q921"/>
  <c r="P921"/>
  <c r="O921"/>
  <c r="N921"/>
  <c r="M921"/>
  <c r="L921"/>
  <c r="K921"/>
  <c r="J921"/>
  <c r="I921"/>
  <c r="H921"/>
  <c r="G921"/>
  <c r="F921"/>
  <c r="E921"/>
  <c r="D921"/>
  <c r="C921"/>
  <c r="B921"/>
  <c r="AB920"/>
  <c r="AA920"/>
  <c r="Z920"/>
  <c r="Y920"/>
  <c r="X920"/>
  <c r="W920"/>
  <c r="V920"/>
  <c r="U920"/>
  <c r="T920"/>
  <c r="S920"/>
  <c r="R920"/>
  <c r="Q920"/>
  <c r="P920"/>
  <c r="O920"/>
  <c r="N920"/>
  <c r="M920"/>
  <c r="L920"/>
  <c r="K920"/>
  <c r="J920"/>
  <c r="I920"/>
  <c r="H920"/>
  <c r="G920"/>
  <c r="F920"/>
  <c r="E920"/>
  <c r="D920"/>
  <c r="C920"/>
  <c r="B920"/>
  <c r="AB919"/>
  <c r="AA919"/>
  <c r="Z919"/>
  <c r="Y919"/>
  <c r="X919"/>
  <c r="W919"/>
  <c r="V919"/>
  <c r="U919"/>
  <c r="T919"/>
  <c r="S919"/>
  <c r="R919"/>
  <c r="Q919"/>
  <c r="P919"/>
  <c r="O919"/>
  <c r="N919"/>
  <c r="M919"/>
  <c r="L919"/>
  <c r="K919"/>
  <c r="J919"/>
  <c r="I919"/>
  <c r="H919"/>
  <c r="G919"/>
  <c r="F919"/>
  <c r="E919"/>
  <c r="D919"/>
  <c r="C919"/>
  <c r="B919"/>
  <c r="AB918"/>
  <c r="AA918"/>
  <c r="Z918"/>
  <c r="Y918"/>
  <c r="X918"/>
  <c r="W918"/>
  <c r="V918"/>
  <c r="U918"/>
  <c r="T918"/>
  <c r="S918"/>
  <c r="R918"/>
  <c r="Q918"/>
  <c r="P918"/>
  <c r="O918"/>
  <c r="N918"/>
  <c r="M918"/>
  <c r="L918"/>
  <c r="K918"/>
  <c r="J918"/>
  <c r="I918"/>
  <c r="H918"/>
  <c r="G918"/>
  <c r="F918"/>
  <c r="E918"/>
  <c r="D918"/>
  <c r="C918"/>
  <c r="B918"/>
  <c r="AB917"/>
  <c r="AA917"/>
  <c r="Z917"/>
  <c r="Y917"/>
  <c r="X917"/>
  <c r="W917"/>
  <c r="V917"/>
  <c r="U917"/>
  <c r="T917"/>
  <c r="S917"/>
  <c r="R917"/>
  <c r="Q917"/>
  <c r="P917"/>
  <c r="O917"/>
  <c r="N917"/>
  <c r="M917"/>
  <c r="L917"/>
  <c r="K917"/>
  <c r="J917"/>
  <c r="I917"/>
  <c r="H917"/>
  <c r="G917"/>
  <c r="F917"/>
  <c r="E917"/>
  <c r="D917"/>
  <c r="C917"/>
  <c r="B917"/>
  <c r="AB916"/>
  <c r="AA916"/>
  <c r="Z916"/>
  <c r="Y916"/>
  <c r="X916"/>
  <c r="W916"/>
  <c r="V916"/>
  <c r="U916"/>
  <c r="T916"/>
  <c r="S916"/>
  <c r="R916"/>
  <c r="Q916"/>
  <c r="P916"/>
  <c r="O916"/>
  <c r="N916"/>
  <c r="M916"/>
  <c r="L916"/>
  <c r="K916"/>
  <c r="J916"/>
  <c r="I916"/>
  <c r="H916"/>
  <c r="G916"/>
  <c r="F916"/>
  <c r="E916"/>
  <c r="D916"/>
  <c r="C916"/>
  <c r="B916"/>
  <c r="AB915"/>
  <c r="AA915"/>
  <c r="Z915"/>
  <c r="Y915"/>
  <c r="X915"/>
  <c r="W915"/>
  <c r="V915"/>
  <c r="U915"/>
  <c r="T915"/>
  <c r="S915"/>
  <c r="R915"/>
  <c r="Q915"/>
  <c r="P915"/>
  <c r="O915"/>
  <c r="N915"/>
  <c r="M915"/>
  <c r="L915"/>
  <c r="K915"/>
  <c r="J915"/>
  <c r="I915"/>
  <c r="H915"/>
  <c r="G915"/>
  <c r="F915"/>
  <c r="E915"/>
  <c r="D915"/>
  <c r="C915"/>
  <c r="B915"/>
  <c r="AB914"/>
  <c r="AA914"/>
  <c r="Z914"/>
  <c r="Y914"/>
  <c r="X914"/>
  <c r="W914"/>
  <c r="V914"/>
  <c r="U914"/>
  <c r="T914"/>
  <c r="S914"/>
  <c r="R914"/>
  <c r="Q914"/>
  <c r="P914"/>
  <c r="O914"/>
  <c r="N914"/>
  <c r="M914"/>
  <c r="L914"/>
  <c r="K914"/>
  <c r="J914"/>
  <c r="I914"/>
  <c r="H914"/>
  <c r="G914"/>
  <c r="F914"/>
  <c r="E914"/>
  <c r="D914"/>
  <c r="C914"/>
  <c r="B914"/>
  <c r="AB913"/>
  <c r="AA913"/>
  <c r="Z913"/>
  <c r="Y913"/>
  <c r="X913"/>
  <c r="W913"/>
  <c r="V913"/>
  <c r="U913"/>
  <c r="T913"/>
  <c r="S913"/>
  <c r="R913"/>
  <c r="Q913"/>
  <c r="P913"/>
  <c r="O913"/>
  <c r="N913"/>
  <c r="M913"/>
  <c r="L913"/>
  <c r="K913"/>
  <c r="J913"/>
  <c r="I913"/>
  <c r="H913"/>
  <c r="G913"/>
  <c r="F913"/>
  <c r="E913"/>
  <c r="D913"/>
  <c r="C913"/>
  <c r="B913"/>
  <c r="AB912"/>
  <c r="AA912"/>
  <c r="Z912"/>
  <c r="Y912"/>
  <c r="X912"/>
  <c r="W912"/>
  <c r="V912"/>
  <c r="U912"/>
  <c r="T912"/>
  <c r="S912"/>
  <c r="R912"/>
  <c r="Q912"/>
  <c r="P912"/>
  <c r="O912"/>
  <c r="N912"/>
  <c r="M912"/>
  <c r="L912"/>
  <c r="K912"/>
  <c r="J912"/>
  <c r="I912"/>
  <c r="H912"/>
  <c r="G912"/>
  <c r="F912"/>
  <c r="E912"/>
  <c r="D912"/>
  <c r="C912"/>
  <c r="B912"/>
  <c r="AB911"/>
  <c r="AA911"/>
  <c r="Z911"/>
  <c r="Y911"/>
  <c r="X911"/>
  <c r="W911"/>
  <c r="V911"/>
  <c r="U911"/>
  <c r="T911"/>
  <c r="S911"/>
  <c r="R911"/>
  <c r="Q911"/>
  <c r="P911"/>
  <c r="O911"/>
  <c r="N911"/>
  <c r="M911"/>
  <c r="L911"/>
  <c r="K911"/>
  <c r="J911"/>
  <c r="I911"/>
  <c r="H911"/>
  <c r="G911"/>
  <c r="F911"/>
  <c r="E911"/>
  <c r="D911"/>
  <c r="C911"/>
  <c r="B911"/>
  <c r="AB910"/>
  <c r="AA910"/>
  <c r="Z910"/>
  <c r="Y910"/>
  <c r="X910"/>
  <c r="W910"/>
  <c r="V910"/>
  <c r="U910"/>
  <c r="T910"/>
  <c r="S910"/>
  <c r="R910"/>
  <c r="Q910"/>
  <c r="P910"/>
  <c r="O910"/>
  <c r="N910"/>
  <c r="M910"/>
  <c r="L910"/>
  <c r="K910"/>
  <c r="J910"/>
  <c r="I910"/>
  <c r="H910"/>
  <c r="G910"/>
  <c r="F910"/>
  <c r="E910"/>
  <c r="D910"/>
  <c r="C910"/>
  <c r="B910"/>
  <c r="AB909"/>
  <c r="AA909"/>
  <c r="Z909"/>
  <c r="Y909"/>
  <c r="X909"/>
  <c r="W909"/>
  <c r="V909"/>
  <c r="U909"/>
  <c r="T909"/>
  <c r="S909"/>
  <c r="R909"/>
  <c r="Q909"/>
  <c r="P909"/>
  <c r="O909"/>
  <c r="N909"/>
  <c r="M909"/>
  <c r="L909"/>
  <c r="K909"/>
  <c r="J909"/>
  <c r="I909"/>
  <c r="H909"/>
  <c r="G909"/>
  <c r="F909"/>
  <c r="E909"/>
  <c r="D909"/>
  <c r="C909"/>
  <c r="B909"/>
  <c r="AB908"/>
  <c r="AA908"/>
  <c r="Z908"/>
  <c r="Y908"/>
  <c r="X908"/>
  <c r="W908"/>
  <c r="V908"/>
  <c r="U908"/>
  <c r="T908"/>
  <c r="S908"/>
  <c r="R908"/>
  <c r="Q908"/>
  <c r="P908"/>
  <c r="O908"/>
  <c r="N908"/>
  <c r="M908"/>
  <c r="L908"/>
  <c r="K908"/>
  <c r="J908"/>
  <c r="I908"/>
  <c r="H908"/>
  <c r="G908"/>
  <c r="F908"/>
  <c r="E908"/>
  <c r="D908"/>
  <c r="C908"/>
  <c r="B908"/>
  <c r="AB907"/>
  <c r="AA907"/>
  <c r="Z907"/>
  <c r="Y907"/>
  <c r="X907"/>
  <c r="W907"/>
  <c r="V907"/>
  <c r="U907"/>
  <c r="T907"/>
  <c r="S907"/>
  <c r="R907"/>
  <c r="Q907"/>
  <c r="P907"/>
  <c r="O907"/>
  <c r="N907"/>
  <c r="M907"/>
  <c r="L907"/>
  <c r="K907"/>
  <c r="J907"/>
  <c r="I907"/>
  <c r="H907"/>
  <c r="G907"/>
  <c r="F907"/>
  <c r="E907"/>
  <c r="D907"/>
  <c r="C907"/>
  <c r="B907"/>
  <c r="AB906"/>
  <c r="AA906"/>
  <c r="Z906"/>
  <c r="Y906"/>
  <c r="X906"/>
  <c r="W906"/>
  <c r="V906"/>
  <c r="U906"/>
  <c r="T906"/>
  <c r="S906"/>
  <c r="R906"/>
  <c r="Q906"/>
  <c r="P906"/>
  <c r="O906"/>
  <c r="N906"/>
  <c r="M906"/>
  <c r="L906"/>
  <c r="K906"/>
  <c r="J906"/>
  <c r="I906"/>
  <c r="H906"/>
  <c r="G906"/>
  <c r="F906"/>
  <c r="E906"/>
  <c r="D906"/>
  <c r="C906"/>
  <c r="B906"/>
  <c r="AB905"/>
  <c r="AA905"/>
  <c r="Z905"/>
  <c r="Y905"/>
  <c r="X905"/>
  <c r="W905"/>
  <c r="V905"/>
  <c r="U905"/>
  <c r="T905"/>
  <c r="S905"/>
  <c r="R905"/>
  <c r="Q905"/>
  <c r="P905"/>
  <c r="O905"/>
  <c r="N905"/>
  <c r="M905"/>
  <c r="L905"/>
  <c r="K905"/>
  <c r="J905"/>
  <c r="I905"/>
  <c r="H905"/>
  <c r="G905"/>
  <c r="F905"/>
  <c r="E905"/>
  <c r="D905"/>
  <c r="C905"/>
  <c r="B905"/>
  <c r="AB904"/>
  <c r="AA904"/>
  <c r="Z904"/>
  <c r="Y904"/>
  <c r="X904"/>
  <c r="W904"/>
  <c r="V904"/>
  <c r="U904"/>
  <c r="T904"/>
  <c r="S904"/>
  <c r="R904"/>
  <c r="Q904"/>
  <c r="P904"/>
  <c r="O904"/>
  <c r="N904"/>
  <c r="M904"/>
  <c r="L904"/>
  <c r="K904"/>
  <c r="J904"/>
  <c r="I904"/>
  <c r="H904"/>
  <c r="G904"/>
  <c r="F904"/>
  <c r="E904"/>
  <c r="D904"/>
  <c r="C904"/>
  <c r="B904"/>
  <c r="AB903"/>
  <c r="AA903"/>
  <c r="Z903"/>
  <c r="Y903"/>
  <c r="X903"/>
  <c r="W903"/>
  <c r="V903"/>
  <c r="U903"/>
  <c r="T903"/>
  <c r="S903"/>
  <c r="R903"/>
  <c r="Q903"/>
  <c r="P903"/>
  <c r="O903"/>
  <c r="N903"/>
  <c r="M903"/>
  <c r="L903"/>
  <c r="K903"/>
  <c r="J903"/>
  <c r="I903"/>
  <c r="H903"/>
  <c r="G903"/>
  <c r="F903"/>
  <c r="E903"/>
  <c r="D903"/>
  <c r="C903"/>
  <c r="B903"/>
  <c r="AB902"/>
  <c r="AA902"/>
  <c r="Z902"/>
  <c r="Y902"/>
  <c r="X902"/>
  <c r="W902"/>
  <c r="V902"/>
  <c r="U902"/>
  <c r="T902"/>
  <c r="S902"/>
  <c r="R902"/>
  <c r="Q902"/>
  <c r="P902"/>
  <c r="O902"/>
  <c r="N902"/>
  <c r="M902"/>
  <c r="L902"/>
  <c r="K902"/>
  <c r="J902"/>
  <c r="I902"/>
  <c r="H902"/>
  <c r="G902"/>
  <c r="F902"/>
  <c r="E902"/>
  <c r="D902"/>
  <c r="C902"/>
  <c r="B902"/>
  <c r="AB901"/>
  <c r="AA901"/>
  <c r="Z901"/>
  <c r="Y901"/>
  <c r="X901"/>
  <c r="W901"/>
  <c r="V901"/>
  <c r="U901"/>
  <c r="T901"/>
  <c r="S901"/>
  <c r="R901"/>
  <c r="Q901"/>
  <c r="P901"/>
  <c r="O901"/>
  <c r="N901"/>
  <c r="M901"/>
  <c r="L901"/>
  <c r="K901"/>
  <c r="J901"/>
  <c r="I901"/>
  <c r="H901"/>
  <c r="G901"/>
  <c r="F901"/>
  <c r="E901"/>
  <c r="D901"/>
  <c r="C901"/>
  <c r="B901"/>
  <c r="AB900"/>
  <c r="AA900"/>
  <c r="Z900"/>
  <c r="Y900"/>
  <c r="X900"/>
  <c r="W900"/>
  <c r="V900"/>
  <c r="U900"/>
  <c r="T900"/>
  <c r="S900"/>
  <c r="R900"/>
  <c r="Q900"/>
  <c r="P900"/>
  <c r="O900"/>
  <c r="N900"/>
  <c r="M900"/>
  <c r="L900"/>
  <c r="K900"/>
  <c r="J900"/>
  <c r="I900"/>
  <c r="H900"/>
  <c r="G900"/>
  <c r="F900"/>
  <c r="E900"/>
  <c r="D900"/>
  <c r="C900"/>
  <c r="B900"/>
  <c r="AB899"/>
  <c r="AA899"/>
  <c r="Z899"/>
  <c r="Y899"/>
  <c r="X899"/>
  <c r="W899"/>
  <c r="V899"/>
  <c r="U899"/>
  <c r="T899"/>
  <c r="S899"/>
  <c r="R899"/>
  <c r="Q899"/>
  <c r="P899"/>
  <c r="O899"/>
  <c r="N899"/>
  <c r="M899"/>
  <c r="L899"/>
  <c r="K899"/>
  <c r="J899"/>
  <c r="I899"/>
  <c r="H899"/>
  <c r="G899"/>
  <c r="F899"/>
  <c r="E899"/>
  <c r="D899"/>
  <c r="C899"/>
  <c r="B899"/>
  <c r="AB898"/>
  <c r="AA898"/>
  <c r="Z898"/>
  <c r="Y898"/>
  <c r="X898"/>
  <c r="W898"/>
  <c r="V898"/>
  <c r="U898"/>
  <c r="T898"/>
  <c r="S898"/>
  <c r="R898"/>
  <c r="Q898"/>
  <c r="P898"/>
  <c r="O898"/>
  <c r="N898"/>
  <c r="M898"/>
  <c r="L898"/>
  <c r="K898"/>
  <c r="J898"/>
  <c r="I898"/>
  <c r="H898"/>
  <c r="G898"/>
  <c r="F898"/>
  <c r="E898"/>
  <c r="D898"/>
  <c r="C898"/>
  <c r="B898"/>
  <c r="AB897"/>
  <c r="AA897"/>
  <c r="Z897"/>
  <c r="Y897"/>
  <c r="X897"/>
  <c r="W897"/>
  <c r="V897"/>
  <c r="U897"/>
  <c r="T897"/>
  <c r="S897"/>
  <c r="R897"/>
  <c r="Q897"/>
  <c r="P897"/>
  <c r="O897"/>
  <c r="N897"/>
  <c r="M897"/>
  <c r="L897"/>
  <c r="K897"/>
  <c r="J897"/>
  <c r="I897"/>
  <c r="H897"/>
  <c r="G897"/>
  <c r="F897"/>
  <c r="E897"/>
  <c r="D897"/>
  <c r="C897"/>
  <c r="B897"/>
  <c r="AB896"/>
  <c r="AA896"/>
  <c r="Z896"/>
  <c r="Y896"/>
  <c r="X896"/>
  <c r="W896"/>
  <c r="V896"/>
  <c r="U896"/>
  <c r="T896"/>
  <c r="S896"/>
  <c r="R896"/>
  <c r="Q896"/>
  <c r="P896"/>
  <c r="O896"/>
  <c r="N896"/>
  <c r="M896"/>
  <c r="L896"/>
  <c r="K896"/>
  <c r="J896"/>
  <c r="I896"/>
  <c r="H896"/>
  <c r="G896"/>
  <c r="F896"/>
  <c r="E896"/>
  <c r="D896"/>
  <c r="C896"/>
  <c r="B896"/>
  <c r="AB895"/>
  <c r="AA895"/>
  <c r="Z895"/>
  <c r="Y895"/>
  <c r="X895"/>
  <c r="W895"/>
  <c r="V895"/>
  <c r="U895"/>
  <c r="T895"/>
  <c r="S895"/>
  <c r="R895"/>
  <c r="Q895"/>
  <c r="P895"/>
  <c r="O895"/>
  <c r="N895"/>
  <c r="M895"/>
  <c r="L895"/>
  <c r="K895"/>
  <c r="J895"/>
  <c r="I895"/>
  <c r="H895"/>
  <c r="G895"/>
  <c r="F895"/>
  <c r="E895"/>
  <c r="D895"/>
  <c r="C895"/>
  <c r="B895"/>
  <c r="AB894"/>
  <c r="AA894"/>
  <c r="Z894"/>
  <c r="Y894"/>
  <c r="X894"/>
  <c r="W894"/>
  <c r="V894"/>
  <c r="U894"/>
  <c r="T894"/>
  <c r="S894"/>
  <c r="R894"/>
  <c r="Q894"/>
  <c r="P894"/>
  <c r="O894"/>
  <c r="N894"/>
  <c r="M894"/>
  <c r="L894"/>
  <c r="K894"/>
  <c r="J894"/>
  <c r="I894"/>
  <c r="H894"/>
  <c r="G894"/>
  <c r="F894"/>
  <c r="E894"/>
  <c r="D894"/>
  <c r="C894"/>
  <c r="B894"/>
  <c r="AB893"/>
  <c r="AA893"/>
  <c r="Z893"/>
  <c r="Y893"/>
  <c r="X893"/>
  <c r="W893"/>
  <c r="V893"/>
  <c r="U893"/>
  <c r="T893"/>
  <c r="S893"/>
  <c r="R893"/>
  <c r="Q893"/>
  <c r="P893"/>
  <c r="O893"/>
  <c r="N893"/>
  <c r="M893"/>
  <c r="L893"/>
  <c r="K893"/>
  <c r="J893"/>
  <c r="I893"/>
  <c r="H893"/>
  <c r="G893"/>
  <c r="F893"/>
  <c r="E893"/>
  <c r="D893"/>
  <c r="C893"/>
  <c r="B893"/>
  <c r="AB892"/>
  <c r="AA892"/>
  <c r="Z892"/>
  <c r="Y892"/>
  <c r="X892"/>
  <c r="W892"/>
  <c r="V892"/>
  <c r="U892"/>
  <c r="T892"/>
  <c r="S892"/>
  <c r="R892"/>
  <c r="Q892"/>
  <c r="P892"/>
  <c r="O892"/>
  <c r="N892"/>
  <c r="M892"/>
  <c r="L892"/>
  <c r="K892"/>
  <c r="J892"/>
  <c r="I892"/>
  <c r="H892"/>
  <c r="G892"/>
  <c r="F892"/>
  <c r="E892"/>
  <c r="D892"/>
  <c r="C892"/>
  <c r="B892"/>
  <c r="AB891"/>
  <c r="AA891"/>
  <c r="Z891"/>
  <c r="Y891"/>
  <c r="X891"/>
  <c r="W891"/>
  <c r="V891"/>
  <c r="U891"/>
  <c r="T891"/>
  <c r="S891"/>
  <c r="R891"/>
  <c r="Q891"/>
  <c r="P891"/>
  <c r="O891"/>
  <c r="N891"/>
  <c r="M891"/>
  <c r="L891"/>
  <c r="K891"/>
  <c r="J891"/>
  <c r="I891"/>
  <c r="H891"/>
  <c r="G891"/>
  <c r="F891"/>
  <c r="E891"/>
  <c r="D891"/>
  <c r="C891"/>
  <c r="B891"/>
  <c r="AB890"/>
  <c r="AA890"/>
  <c r="Z890"/>
  <c r="Y890"/>
  <c r="X890"/>
  <c r="W890"/>
  <c r="V890"/>
  <c r="U890"/>
  <c r="T890"/>
  <c r="S890"/>
  <c r="R890"/>
  <c r="Q890"/>
  <c r="P890"/>
  <c r="O890"/>
  <c r="N890"/>
  <c r="M890"/>
  <c r="L890"/>
  <c r="K890"/>
  <c r="J890"/>
  <c r="I890"/>
  <c r="H890"/>
  <c r="G890"/>
  <c r="F890"/>
  <c r="E890"/>
  <c r="D890"/>
  <c r="C890"/>
  <c r="B890"/>
  <c r="AB889"/>
  <c r="AA889"/>
  <c r="Z889"/>
  <c r="Y889"/>
  <c r="X889"/>
  <c r="W889"/>
  <c r="V889"/>
  <c r="U889"/>
  <c r="T889"/>
  <c r="S889"/>
  <c r="R889"/>
  <c r="Q889"/>
  <c r="P889"/>
  <c r="O889"/>
  <c r="N889"/>
  <c r="M889"/>
  <c r="L889"/>
  <c r="K889"/>
  <c r="J889"/>
  <c r="I889"/>
  <c r="H889"/>
  <c r="G889"/>
  <c r="F889"/>
  <c r="E889"/>
  <c r="D889"/>
  <c r="C889"/>
  <c r="B889"/>
  <c r="AB888"/>
  <c r="AA888"/>
  <c r="Z888"/>
  <c r="Y888"/>
  <c r="X888"/>
  <c r="W888"/>
  <c r="V888"/>
  <c r="U888"/>
  <c r="T888"/>
  <c r="S888"/>
  <c r="R888"/>
  <c r="Q888"/>
  <c r="P888"/>
  <c r="O888"/>
  <c r="N888"/>
  <c r="M888"/>
  <c r="L888"/>
  <c r="K888"/>
  <c r="J888"/>
  <c r="I888"/>
  <c r="H888"/>
  <c r="G888"/>
  <c r="F888"/>
  <c r="E888"/>
  <c r="D888"/>
  <c r="C888"/>
  <c r="B888"/>
  <c r="AB887"/>
  <c r="AA887"/>
  <c r="Z887"/>
  <c r="Y887"/>
  <c r="X887"/>
  <c r="W887"/>
  <c r="V887"/>
  <c r="U887"/>
  <c r="T887"/>
  <c r="S887"/>
  <c r="R887"/>
  <c r="Q887"/>
  <c r="P887"/>
  <c r="O887"/>
  <c r="N887"/>
  <c r="M887"/>
  <c r="L887"/>
  <c r="K887"/>
  <c r="J887"/>
  <c r="I887"/>
  <c r="H887"/>
  <c r="G887"/>
  <c r="F887"/>
  <c r="E887"/>
  <c r="D887"/>
  <c r="C887"/>
  <c r="B887"/>
  <c r="AB886"/>
  <c r="AA886"/>
  <c r="Z886"/>
  <c r="Y886"/>
  <c r="X886"/>
  <c r="W886"/>
  <c r="V886"/>
  <c r="U886"/>
  <c r="T886"/>
  <c r="S886"/>
  <c r="R886"/>
  <c r="Q886"/>
  <c r="P886"/>
  <c r="O886"/>
  <c r="N886"/>
  <c r="M886"/>
  <c r="L886"/>
  <c r="K886"/>
  <c r="J886"/>
  <c r="I886"/>
  <c r="H886"/>
  <c r="G886"/>
  <c r="F886"/>
  <c r="E886"/>
  <c r="D886"/>
  <c r="C886"/>
  <c r="B886"/>
  <c r="AB885"/>
  <c r="AA885"/>
  <c r="Z885"/>
  <c r="Y885"/>
  <c r="X885"/>
  <c r="W885"/>
  <c r="V885"/>
  <c r="U885"/>
  <c r="T885"/>
  <c r="S885"/>
  <c r="R885"/>
  <c r="Q885"/>
  <c r="P885"/>
  <c r="O885"/>
  <c r="N885"/>
  <c r="M885"/>
  <c r="L885"/>
  <c r="K885"/>
  <c r="J885"/>
  <c r="I885"/>
  <c r="H885"/>
  <c r="G885"/>
  <c r="F885"/>
  <c r="E885"/>
  <c r="D885"/>
  <c r="C885"/>
  <c r="B885"/>
  <c r="AB884"/>
  <c r="AA884"/>
  <c r="Z884"/>
  <c r="Y884"/>
  <c r="X884"/>
  <c r="W884"/>
  <c r="V884"/>
  <c r="U884"/>
  <c r="T884"/>
  <c r="S884"/>
  <c r="R884"/>
  <c r="Q884"/>
  <c r="P884"/>
  <c r="O884"/>
  <c r="N884"/>
  <c r="M884"/>
  <c r="L884"/>
  <c r="K884"/>
  <c r="J884"/>
  <c r="I884"/>
  <c r="H884"/>
  <c r="G884"/>
  <c r="F884"/>
  <c r="E884"/>
  <c r="D884"/>
  <c r="C884"/>
  <c r="B884"/>
  <c r="AB883"/>
  <c r="AA883"/>
  <c r="Z883"/>
  <c r="Y883"/>
  <c r="X883"/>
  <c r="W883"/>
  <c r="V883"/>
  <c r="U883"/>
  <c r="T883"/>
  <c r="S883"/>
  <c r="R883"/>
  <c r="Q883"/>
  <c r="P883"/>
  <c r="O883"/>
  <c r="N883"/>
  <c r="M883"/>
  <c r="L883"/>
  <c r="K883"/>
  <c r="J883"/>
  <c r="I883"/>
  <c r="H883"/>
  <c r="G883"/>
  <c r="F883"/>
  <c r="E883"/>
  <c r="D883"/>
  <c r="C883"/>
  <c r="B883"/>
  <c r="AB882"/>
  <c r="AA882"/>
  <c r="Z882"/>
  <c r="Y882"/>
  <c r="X882"/>
  <c r="W882"/>
  <c r="V882"/>
  <c r="U882"/>
  <c r="T882"/>
  <c r="S882"/>
  <c r="R882"/>
  <c r="Q882"/>
  <c r="P882"/>
  <c r="O882"/>
  <c r="N882"/>
  <c r="M882"/>
  <c r="L882"/>
  <c r="K882"/>
  <c r="J882"/>
  <c r="I882"/>
  <c r="H882"/>
  <c r="G882"/>
  <c r="F882"/>
  <c r="E882"/>
  <c r="D882"/>
  <c r="C882"/>
  <c r="B882"/>
  <c r="AB881"/>
  <c r="AA881"/>
  <c r="Z881"/>
  <c r="Y881"/>
  <c r="X881"/>
  <c r="W881"/>
  <c r="V881"/>
  <c r="U881"/>
  <c r="T881"/>
  <c r="S881"/>
  <c r="R881"/>
  <c r="Q881"/>
  <c r="P881"/>
  <c r="O881"/>
  <c r="N881"/>
  <c r="M881"/>
  <c r="L881"/>
  <c r="K881"/>
  <c r="J881"/>
  <c r="I881"/>
  <c r="H881"/>
  <c r="G881"/>
  <c r="F881"/>
  <c r="E881"/>
  <c r="D881"/>
  <c r="C881"/>
  <c r="B881"/>
  <c r="AB880"/>
  <c r="AA880"/>
  <c r="Z880"/>
  <c r="Y880"/>
  <c r="X880"/>
  <c r="W880"/>
  <c r="V880"/>
  <c r="U880"/>
  <c r="T880"/>
  <c r="S880"/>
  <c r="R880"/>
  <c r="Q880"/>
  <c r="P880"/>
  <c r="O880"/>
  <c r="N880"/>
  <c r="M880"/>
  <c r="L880"/>
  <c r="K880"/>
  <c r="J880"/>
  <c r="I880"/>
  <c r="H880"/>
  <c r="G880"/>
  <c r="F880"/>
  <c r="E880"/>
  <c r="D880"/>
  <c r="C880"/>
  <c r="B880"/>
  <c r="AB879"/>
  <c r="AA879"/>
  <c r="Z879"/>
  <c r="Y879"/>
  <c r="X879"/>
  <c r="W879"/>
  <c r="V879"/>
  <c r="U879"/>
  <c r="T879"/>
  <c r="S879"/>
  <c r="R879"/>
  <c r="Q879"/>
  <c r="P879"/>
  <c r="O879"/>
  <c r="N879"/>
  <c r="M879"/>
  <c r="L879"/>
  <c r="K879"/>
  <c r="J879"/>
  <c r="I879"/>
  <c r="H879"/>
  <c r="G879"/>
  <c r="F879"/>
  <c r="E879"/>
  <c r="D879"/>
  <c r="C879"/>
  <c r="B879"/>
  <c r="AB878"/>
  <c r="AA878"/>
  <c r="Z878"/>
  <c r="Y878"/>
  <c r="X878"/>
  <c r="W878"/>
  <c r="V878"/>
  <c r="U878"/>
  <c r="T878"/>
  <c r="S878"/>
  <c r="R878"/>
  <c r="Q878"/>
  <c r="P878"/>
  <c r="O878"/>
  <c r="N878"/>
  <c r="M878"/>
  <c r="L878"/>
  <c r="K878"/>
  <c r="J878"/>
  <c r="I878"/>
  <c r="H878"/>
  <c r="G878"/>
  <c r="F878"/>
  <c r="E878"/>
  <c r="D878"/>
  <c r="C878"/>
  <c r="B878"/>
  <c r="AB877"/>
  <c r="AA877"/>
  <c r="Z877"/>
  <c r="Y877"/>
  <c r="X877"/>
  <c r="W877"/>
  <c r="V877"/>
  <c r="U877"/>
  <c r="T877"/>
  <c r="S877"/>
  <c r="R877"/>
  <c r="Q877"/>
  <c r="P877"/>
  <c r="O877"/>
  <c r="N877"/>
  <c r="M877"/>
  <c r="L877"/>
  <c r="K877"/>
  <c r="J877"/>
  <c r="I877"/>
  <c r="H877"/>
  <c r="G877"/>
  <c r="F877"/>
  <c r="E877"/>
  <c r="D877"/>
  <c r="C877"/>
  <c r="B877"/>
  <c r="AB876"/>
  <c r="AA876"/>
  <c r="Z876"/>
  <c r="Y876"/>
  <c r="X876"/>
  <c r="W876"/>
  <c r="V876"/>
  <c r="U876"/>
  <c r="T876"/>
  <c r="S876"/>
  <c r="R876"/>
  <c r="Q876"/>
  <c r="P876"/>
  <c r="O876"/>
  <c r="N876"/>
  <c r="M876"/>
  <c r="L876"/>
  <c r="K876"/>
  <c r="J876"/>
  <c r="I876"/>
  <c r="H876"/>
  <c r="G876"/>
  <c r="F876"/>
  <c r="E876"/>
  <c r="D876"/>
  <c r="C876"/>
  <c r="B876"/>
  <c r="AB875"/>
  <c r="AA875"/>
  <c r="Z875"/>
  <c r="Y875"/>
  <c r="X875"/>
  <c r="W875"/>
  <c r="V875"/>
  <c r="U875"/>
  <c r="T875"/>
  <c r="S875"/>
  <c r="R875"/>
  <c r="Q875"/>
  <c r="P875"/>
  <c r="O875"/>
  <c r="N875"/>
  <c r="M875"/>
  <c r="L875"/>
  <c r="K875"/>
  <c r="J875"/>
  <c r="I875"/>
  <c r="H875"/>
  <c r="G875"/>
  <c r="F875"/>
  <c r="E875"/>
  <c r="D875"/>
  <c r="C875"/>
  <c r="B875"/>
  <c r="AB874"/>
  <c r="AA874"/>
  <c r="Z874"/>
  <c r="Y874"/>
  <c r="X874"/>
  <c r="W874"/>
  <c r="V874"/>
  <c r="U874"/>
  <c r="T874"/>
  <c r="S874"/>
  <c r="R874"/>
  <c r="Q874"/>
  <c r="P874"/>
  <c r="O874"/>
  <c r="N874"/>
  <c r="M874"/>
  <c r="L874"/>
  <c r="K874"/>
  <c r="J874"/>
  <c r="I874"/>
  <c r="H874"/>
  <c r="G874"/>
  <c r="F874"/>
  <c r="E874"/>
  <c r="D874"/>
  <c r="C874"/>
  <c r="B874"/>
  <c r="AB873"/>
  <c r="AA873"/>
  <c r="Z873"/>
  <c r="Y873"/>
  <c r="X873"/>
  <c r="W873"/>
  <c r="V873"/>
  <c r="U873"/>
  <c r="T873"/>
  <c r="S873"/>
  <c r="R873"/>
  <c r="Q873"/>
  <c r="P873"/>
  <c r="O873"/>
  <c r="N873"/>
  <c r="M873"/>
  <c r="L873"/>
  <c r="K873"/>
  <c r="J873"/>
  <c r="I873"/>
  <c r="H873"/>
  <c r="G873"/>
  <c r="F873"/>
  <c r="E873"/>
  <c r="D873"/>
  <c r="C873"/>
  <c r="B873"/>
  <c r="AB872"/>
  <c r="AA872"/>
  <c r="Z872"/>
  <c r="Y872"/>
  <c r="X872"/>
  <c r="W872"/>
  <c r="V872"/>
  <c r="U872"/>
  <c r="T872"/>
  <c r="S872"/>
  <c r="R872"/>
  <c r="Q872"/>
  <c r="P872"/>
  <c r="O872"/>
  <c r="N872"/>
  <c r="M872"/>
  <c r="L872"/>
  <c r="K872"/>
  <c r="J872"/>
  <c r="I872"/>
  <c r="H872"/>
  <c r="G872"/>
  <c r="F872"/>
  <c r="E872"/>
  <c r="D872"/>
  <c r="C872"/>
  <c r="B872"/>
  <c r="AB871"/>
  <c r="AA871"/>
  <c r="Z871"/>
  <c r="Y871"/>
  <c r="X871"/>
  <c r="W871"/>
  <c r="V871"/>
  <c r="U871"/>
  <c r="T871"/>
  <c r="S871"/>
  <c r="R871"/>
  <c r="Q871"/>
  <c r="P871"/>
  <c r="O871"/>
  <c r="N871"/>
  <c r="M871"/>
  <c r="L871"/>
  <c r="K871"/>
  <c r="J871"/>
  <c r="I871"/>
  <c r="H871"/>
  <c r="G871"/>
  <c r="F871"/>
  <c r="E871"/>
  <c r="D871"/>
  <c r="C871"/>
  <c r="B871"/>
  <c r="AB870"/>
  <c r="AA870"/>
  <c r="Z870"/>
  <c r="Y870"/>
  <c r="X870"/>
  <c r="W870"/>
  <c r="V870"/>
  <c r="U870"/>
  <c r="T870"/>
  <c r="S870"/>
  <c r="R870"/>
  <c r="Q870"/>
  <c r="P870"/>
  <c r="O870"/>
  <c r="N870"/>
  <c r="M870"/>
  <c r="L870"/>
  <c r="K870"/>
  <c r="J870"/>
  <c r="I870"/>
  <c r="H870"/>
  <c r="G870"/>
  <c r="F870"/>
  <c r="E870"/>
  <c r="D870"/>
  <c r="C870"/>
  <c r="B870"/>
  <c r="AB869"/>
  <c r="AA869"/>
  <c r="Z869"/>
  <c r="Y869"/>
  <c r="X869"/>
  <c r="W869"/>
  <c r="V869"/>
  <c r="U869"/>
  <c r="T869"/>
  <c r="S869"/>
  <c r="R869"/>
  <c r="Q869"/>
  <c r="P869"/>
  <c r="O869"/>
  <c r="N869"/>
  <c r="M869"/>
  <c r="L869"/>
  <c r="K869"/>
  <c r="J869"/>
  <c r="I869"/>
  <c r="H869"/>
  <c r="G869"/>
  <c r="F869"/>
  <c r="E869"/>
  <c r="D869"/>
  <c r="C869"/>
  <c r="B869"/>
  <c r="AB868"/>
  <c r="AA868"/>
  <c r="Z868"/>
  <c r="Y868"/>
  <c r="X868"/>
  <c r="W868"/>
  <c r="V868"/>
  <c r="U868"/>
  <c r="T868"/>
  <c r="S868"/>
  <c r="R868"/>
  <c r="Q868"/>
  <c r="P868"/>
  <c r="O868"/>
  <c r="N868"/>
  <c r="M868"/>
  <c r="L868"/>
  <c r="K868"/>
  <c r="J868"/>
  <c r="I868"/>
  <c r="H868"/>
  <c r="G868"/>
  <c r="F868"/>
  <c r="E868"/>
  <c r="D868"/>
  <c r="C868"/>
  <c r="B868"/>
  <c r="AB867"/>
  <c r="AA867"/>
  <c r="Z867"/>
  <c r="Y867"/>
  <c r="X867"/>
  <c r="W867"/>
  <c r="V867"/>
  <c r="U867"/>
  <c r="T867"/>
  <c r="S867"/>
  <c r="R867"/>
  <c r="Q867"/>
  <c r="P867"/>
  <c r="O867"/>
  <c r="N867"/>
  <c r="M867"/>
  <c r="L867"/>
  <c r="K867"/>
  <c r="J867"/>
  <c r="I867"/>
  <c r="H867"/>
  <c r="G867"/>
  <c r="F867"/>
  <c r="E867"/>
  <c r="D867"/>
  <c r="C867"/>
  <c r="B867"/>
  <c r="AB866"/>
  <c r="AA866"/>
  <c r="Z866"/>
  <c r="Y866"/>
  <c r="X866"/>
  <c r="W866"/>
  <c r="V866"/>
  <c r="U866"/>
  <c r="T866"/>
  <c r="S866"/>
  <c r="R866"/>
  <c r="Q866"/>
  <c r="P866"/>
  <c r="O866"/>
  <c r="N866"/>
  <c r="M866"/>
  <c r="L866"/>
  <c r="K866"/>
  <c r="J866"/>
  <c r="I866"/>
  <c r="H866"/>
  <c r="G866"/>
  <c r="F866"/>
  <c r="E866"/>
  <c r="D866"/>
  <c r="C866"/>
  <c r="B866"/>
  <c r="AB865"/>
  <c r="AA865"/>
  <c r="Z865"/>
  <c r="Y865"/>
  <c r="X865"/>
  <c r="W865"/>
  <c r="V865"/>
  <c r="U865"/>
  <c r="T865"/>
  <c r="S865"/>
  <c r="R865"/>
  <c r="Q865"/>
  <c r="P865"/>
  <c r="O865"/>
  <c r="N865"/>
  <c r="M865"/>
  <c r="L865"/>
  <c r="K865"/>
  <c r="J865"/>
  <c r="I865"/>
  <c r="H865"/>
  <c r="G865"/>
  <c r="F865"/>
  <c r="E865"/>
  <c r="D865"/>
  <c r="C865"/>
  <c r="B865"/>
  <c r="AB864"/>
  <c r="AA864"/>
  <c r="Z864"/>
  <c r="Y864"/>
  <c r="X864"/>
  <c r="W864"/>
  <c r="V864"/>
  <c r="U864"/>
  <c r="T864"/>
  <c r="S864"/>
  <c r="R864"/>
  <c r="Q864"/>
  <c r="P864"/>
  <c r="O864"/>
  <c r="N864"/>
  <c r="M864"/>
  <c r="L864"/>
  <c r="K864"/>
  <c r="J864"/>
  <c r="I864"/>
  <c r="H864"/>
  <c r="G864"/>
  <c r="F864"/>
  <c r="E864"/>
  <c r="D864"/>
  <c r="C864"/>
  <c r="B864"/>
  <c r="AB863"/>
  <c r="AA863"/>
  <c r="Z863"/>
  <c r="Y863"/>
  <c r="X863"/>
  <c r="W863"/>
  <c r="V863"/>
  <c r="U863"/>
  <c r="T863"/>
  <c r="S863"/>
  <c r="R863"/>
  <c r="Q863"/>
  <c r="P863"/>
  <c r="O863"/>
  <c r="N863"/>
  <c r="M863"/>
  <c r="L863"/>
  <c r="K863"/>
  <c r="J863"/>
  <c r="I863"/>
  <c r="H863"/>
  <c r="G863"/>
  <c r="F863"/>
  <c r="E863"/>
  <c r="D863"/>
  <c r="C863"/>
  <c r="B863"/>
  <c r="AB862"/>
  <c r="AA862"/>
  <c r="Z862"/>
  <c r="Y862"/>
  <c r="X862"/>
  <c r="W862"/>
  <c r="V862"/>
  <c r="U862"/>
  <c r="T862"/>
  <c r="S862"/>
  <c r="R862"/>
  <c r="Q862"/>
  <c r="P862"/>
  <c r="O862"/>
  <c r="N862"/>
  <c r="M862"/>
  <c r="L862"/>
  <c r="K862"/>
  <c r="J862"/>
  <c r="I862"/>
  <c r="H862"/>
  <c r="G862"/>
  <c r="F862"/>
  <c r="E862"/>
  <c r="D862"/>
  <c r="C862"/>
  <c r="B862"/>
  <c r="AB861"/>
  <c r="AA861"/>
  <c r="Z861"/>
  <c r="Y861"/>
  <c r="X861"/>
  <c r="W861"/>
  <c r="V861"/>
  <c r="U861"/>
  <c r="T861"/>
  <c r="S861"/>
  <c r="R861"/>
  <c r="Q861"/>
  <c r="P861"/>
  <c r="O861"/>
  <c r="N861"/>
  <c r="M861"/>
  <c r="L861"/>
  <c r="K861"/>
  <c r="J861"/>
  <c r="I861"/>
  <c r="H861"/>
  <c r="G861"/>
  <c r="F861"/>
  <c r="E861"/>
  <c r="D861"/>
  <c r="C861"/>
  <c r="B861"/>
  <c r="AB860"/>
  <c r="AA860"/>
  <c r="Z860"/>
  <c r="Y860"/>
  <c r="X860"/>
  <c r="W860"/>
  <c r="V860"/>
  <c r="U860"/>
  <c r="T860"/>
  <c r="S860"/>
  <c r="R860"/>
  <c r="Q860"/>
  <c r="P860"/>
  <c r="O860"/>
  <c r="N860"/>
  <c r="M860"/>
  <c r="L860"/>
  <c r="K860"/>
  <c r="J860"/>
  <c r="I860"/>
  <c r="H860"/>
  <c r="G860"/>
  <c r="F860"/>
  <c r="E860"/>
  <c r="D860"/>
  <c r="C860"/>
  <c r="B860"/>
  <c r="AB859"/>
  <c r="AA859"/>
  <c r="Z859"/>
  <c r="Y859"/>
  <c r="X859"/>
  <c r="W859"/>
  <c r="V859"/>
  <c r="U859"/>
  <c r="T859"/>
  <c r="S859"/>
  <c r="R859"/>
  <c r="Q859"/>
  <c r="P859"/>
  <c r="O859"/>
  <c r="N859"/>
  <c r="M859"/>
  <c r="L859"/>
  <c r="K859"/>
  <c r="J859"/>
  <c r="I859"/>
  <c r="H859"/>
  <c r="G859"/>
  <c r="F859"/>
  <c r="E859"/>
  <c r="D859"/>
  <c r="C859"/>
  <c r="B859"/>
  <c r="AB858"/>
  <c r="AA858"/>
  <c r="Z858"/>
  <c r="Y858"/>
  <c r="X858"/>
  <c r="W858"/>
  <c r="V858"/>
  <c r="U858"/>
  <c r="T858"/>
  <c r="S858"/>
  <c r="R858"/>
  <c r="Q858"/>
  <c r="P858"/>
  <c r="O858"/>
  <c r="N858"/>
  <c r="M858"/>
  <c r="L858"/>
  <c r="K858"/>
  <c r="J858"/>
  <c r="I858"/>
  <c r="H858"/>
  <c r="G858"/>
  <c r="F858"/>
  <c r="E858"/>
  <c r="D858"/>
  <c r="C858"/>
  <c r="B858"/>
  <c r="AB857"/>
  <c r="AA857"/>
  <c r="Z857"/>
  <c r="Y857"/>
  <c r="X857"/>
  <c r="W857"/>
  <c r="V857"/>
  <c r="U857"/>
  <c r="T857"/>
  <c r="S857"/>
  <c r="R857"/>
  <c r="Q857"/>
  <c r="P857"/>
  <c r="O857"/>
  <c r="N857"/>
  <c r="M857"/>
  <c r="L857"/>
  <c r="K857"/>
  <c r="J857"/>
  <c r="I857"/>
  <c r="H857"/>
  <c r="G857"/>
  <c r="F857"/>
  <c r="E857"/>
  <c r="D857"/>
  <c r="C857"/>
  <c r="B857"/>
  <c r="AB856"/>
  <c r="AA856"/>
  <c r="Z856"/>
  <c r="Y856"/>
  <c r="X856"/>
  <c r="W856"/>
  <c r="V856"/>
  <c r="U856"/>
  <c r="T856"/>
  <c r="S856"/>
  <c r="R856"/>
  <c r="Q856"/>
  <c r="P856"/>
  <c r="O856"/>
  <c r="N856"/>
  <c r="M856"/>
  <c r="L856"/>
  <c r="K856"/>
  <c r="J856"/>
  <c r="I856"/>
  <c r="H856"/>
  <c r="G856"/>
  <c r="F856"/>
  <c r="E856"/>
  <c r="D856"/>
  <c r="C856"/>
  <c r="B856"/>
  <c r="AB855"/>
  <c r="AA855"/>
  <c r="Z855"/>
  <c r="Y855"/>
  <c r="X855"/>
  <c r="W855"/>
  <c r="V855"/>
  <c r="U855"/>
  <c r="T855"/>
  <c r="S855"/>
  <c r="R855"/>
  <c r="Q855"/>
  <c r="P855"/>
  <c r="O855"/>
  <c r="N855"/>
  <c r="M855"/>
  <c r="L855"/>
  <c r="K855"/>
  <c r="J855"/>
  <c r="I855"/>
  <c r="H855"/>
  <c r="G855"/>
  <c r="F855"/>
  <c r="E855"/>
  <c r="D855"/>
  <c r="C855"/>
  <c r="B855"/>
  <c r="AB854"/>
  <c r="AA854"/>
  <c r="Z854"/>
  <c r="Y854"/>
  <c r="X854"/>
  <c r="W854"/>
  <c r="V854"/>
  <c r="U854"/>
  <c r="T854"/>
  <c r="S854"/>
  <c r="R854"/>
  <c r="Q854"/>
  <c r="P854"/>
  <c r="O854"/>
  <c r="N854"/>
  <c r="M854"/>
  <c r="L854"/>
  <c r="K854"/>
  <c r="J854"/>
  <c r="I854"/>
  <c r="H854"/>
  <c r="G854"/>
  <c r="F854"/>
  <c r="E854"/>
  <c r="D854"/>
  <c r="C854"/>
  <c r="B854"/>
  <c r="AB853"/>
  <c r="AA853"/>
  <c r="Z853"/>
  <c r="Y853"/>
  <c r="X853"/>
  <c r="W853"/>
  <c r="V853"/>
  <c r="U853"/>
  <c r="T853"/>
  <c r="S853"/>
  <c r="R853"/>
  <c r="Q853"/>
  <c r="P853"/>
  <c r="O853"/>
  <c r="N853"/>
  <c r="M853"/>
  <c r="L853"/>
  <c r="K853"/>
  <c r="J853"/>
  <c r="I853"/>
  <c r="H853"/>
  <c r="G853"/>
  <c r="F853"/>
  <c r="E853"/>
  <c r="D853"/>
  <c r="C853"/>
  <c r="B853"/>
  <c r="AB852"/>
  <c r="AA852"/>
  <c r="Z852"/>
  <c r="Y852"/>
  <c r="X852"/>
  <c r="W852"/>
  <c r="V852"/>
  <c r="U852"/>
  <c r="T852"/>
  <c r="S852"/>
  <c r="R852"/>
  <c r="Q852"/>
  <c r="P852"/>
  <c r="O852"/>
  <c r="N852"/>
  <c r="M852"/>
  <c r="L852"/>
  <c r="K852"/>
  <c r="J852"/>
  <c r="I852"/>
  <c r="H852"/>
  <c r="G852"/>
  <c r="F852"/>
  <c r="E852"/>
  <c r="D852"/>
  <c r="C852"/>
  <c r="B852"/>
  <c r="AB851"/>
  <c r="AA851"/>
  <c r="Z851"/>
  <c r="Y851"/>
  <c r="X851"/>
  <c r="W851"/>
  <c r="V851"/>
  <c r="U851"/>
  <c r="T851"/>
  <c r="S851"/>
  <c r="R851"/>
  <c r="Q851"/>
  <c r="P851"/>
  <c r="O851"/>
  <c r="N851"/>
  <c r="M851"/>
  <c r="L851"/>
  <c r="K851"/>
  <c r="J851"/>
  <c r="I851"/>
  <c r="H851"/>
  <c r="G851"/>
  <c r="F851"/>
  <c r="E851"/>
  <c r="D851"/>
  <c r="C851"/>
  <c r="B851"/>
  <c r="AB850"/>
  <c r="AA850"/>
  <c r="Z850"/>
  <c r="Y850"/>
  <c r="X850"/>
  <c r="W850"/>
  <c r="V850"/>
  <c r="U850"/>
  <c r="T850"/>
  <c r="S850"/>
  <c r="R850"/>
  <c r="Q850"/>
  <c r="P850"/>
  <c r="O850"/>
  <c r="N850"/>
  <c r="M850"/>
  <c r="L850"/>
  <c r="K850"/>
  <c r="J850"/>
  <c r="I850"/>
  <c r="H850"/>
  <c r="G850"/>
  <c r="F850"/>
  <c r="E850"/>
  <c r="D850"/>
  <c r="C850"/>
  <c r="B850"/>
  <c r="AB849"/>
  <c r="AA849"/>
  <c r="Z849"/>
  <c r="Y849"/>
  <c r="X849"/>
  <c r="W849"/>
  <c r="V849"/>
  <c r="U849"/>
  <c r="T849"/>
  <c r="S849"/>
  <c r="R849"/>
  <c r="Q849"/>
  <c r="P849"/>
  <c r="O849"/>
  <c r="N849"/>
  <c r="M849"/>
  <c r="L849"/>
  <c r="K849"/>
  <c r="J849"/>
  <c r="I849"/>
  <c r="H849"/>
  <c r="G849"/>
  <c r="F849"/>
  <c r="E849"/>
  <c r="D849"/>
  <c r="C849"/>
  <c r="B849"/>
  <c r="AB848"/>
  <c r="AA848"/>
  <c r="Z848"/>
  <c r="Y848"/>
  <c r="X848"/>
  <c r="W848"/>
  <c r="V848"/>
  <c r="U848"/>
  <c r="T848"/>
  <c r="S848"/>
  <c r="R848"/>
  <c r="Q848"/>
  <c r="P848"/>
  <c r="O848"/>
  <c r="N848"/>
  <c r="M848"/>
  <c r="L848"/>
  <c r="K848"/>
  <c r="J848"/>
  <c r="I848"/>
  <c r="H848"/>
  <c r="G848"/>
  <c r="F848"/>
  <c r="E848"/>
  <c r="D848"/>
  <c r="C848"/>
  <c r="B848"/>
  <c r="AB847"/>
  <c r="AA847"/>
  <c r="Z847"/>
  <c r="Y847"/>
  <c r="X847"/>
  <c r="W847"/>
  <c r="V847"/>
  <c r="U847"/>
  <c r="T847"/>
  <c r="S847"/>
  <c r="R847"/>
  <c r="Q847"/>
  <c r="P847"/>
  <c r="O847"/>
  <c r="N847"/>
  <c r="M847"/>
  <c r="L847"/>
  <c r="K847"/>
  <c r="J847"/>
  <c r="I847"/>
  <c r="H847"/>
  <c r="G847"/>
  <c r="F847"/>
  <c r="E847"/>
  <c r="D847"/>
  <c r="C847"/>
  <c r="B847"/>
  <c r="AB846"/>
  <c r="AA846"/>
  <c r="Z846"/>
  <c r="Y846"/>
  <c r="X846"/>
  <c r="W846"/>
  <c r="V846"/>
  <c r="U846"/>
  <c r="T846"/>
  <c r="S846"/>
  <c r="R846"/>
  <c r="Q846"/>
  <c r="P846"/>
  <c r="O846"/>
  <c r="N846"/>
  <c r="M846"/>
  <c r="L846"/>
  <c r="K846"/>
  <c r="J846"/>
  <c r="I846"/>
  <c r="H846"/>
  <c r="G846"/>
  <c r="F846"/>
  <c r="E846"/>
  <c r="D846"/>
  <c r="C846"/>
  <c r="B846"/>
  <c r="AB845"/>
  <c r="AA845"/>
  <c r="Z845"/>
  <c r="Y845"/>
  <c r="X845"/>
  <c r="W845"/>
  <c r="V845"/>
  <c r="U845"/>
  <c r="T845"/>
  <c r="S845"/>
  <c r="R845"/>
  <c r="Q845"/>
  <c r="P845"/>
  <c r="O845"/>
  <c r="N845"/>
  <c r="M845"/>
  <c r="L845"/>
  <c r="K845"/>
  <c r="J845"/>
  <c r="I845"/>
  <c r="H845"/>
  <c r="G845"/>
  <c r="F845"/>
  <c r="E845"/>
  <c r="D845"/>
  <c r="C845"/>
  <c r="B845"/>
  <c r="AB844"/>
  <c r="AA844"/>
  <c r="Z844"/>
  <c r="Y844"/>
  <c r="X844"/>
  <c r="W844"/>
  <c r="V844"/>
  <c r="U844"/>
  <c r="T844"/>
  <c r="S844"/>
  <c r="R844"/>
  <c r="Q844"/>
  <c r="P844"/>
  <c r="O844"/>
  <c r="N844"/>
  <c r="M844"/>
  <c r="L844"/>
  <c r="K844"/>
  <c r="J844"/>
  <c r="I844"/>
  <c r="H844"/>
  <c r="G844"/>
  <c r="F844"/>
  <c r="E844"/>
  <c r="D844"/>
  <c r="C844"/>
  <c r="B844"/>
  <c r="AB843"/>
  <c r="AA843"/>
  <c r="Z843"/>
  <c r="Y843"/>
  <c r="X843"/>
  <c r="W843"/>
  <c r="V843"/>
  <c r="U843"/>
  <c r="T843"/>
  <c r="S843"/>
  <c r="R843"/>
  <c r="Q843"/>
  <c r="P843"/>
  <c r="O843"/>
  <c r="N843"/>
  <c r="M843"/>
  <c r="L843"/>
  <c r="K843"/>
  <c r="J843"/>
  <c r="I843"/>
  <c r="H843"/>
  <c r="G843"/>
  <c r="F843"/>
  <c r="E843"/>
  <c r="D843"/>
  <c r="C843"/>
  <c r="B843"/>
  <c r="AB842"/>
  <c r="AA842"/>
  <c r="Z842"/>
  <c r="Y842"/>
  <c r="X842"/>
  <c r="W842"/>
  <c r="V842"/>
  <c r="U842"/>
  <c r="T842"/>
  <c r="S842"/>
  <c r="R842"/>
  <c r="Q842"/>
  <c r="P842"/>
  <c r="O842"/>
  <c r="N842"/>
  <c r="M842"/>
  <c r="L842"/>
  <c r="K842"/>
  <c r="J842"/>
  <c r="I842"/>
  <c r="H842"/>
  <c r="G842"/>
  <c r="F842"/>
  <c r="E842"/>
  <c r="D842"/>
  <c r="C842"/>
  <c r="B842"/>
  <c r="AB841"/>
  <c r="AA841"/>
  <c r="Z841"/>
  <c r="Y841"/>
  <c r="X841"/>
  <c r="W841"/>
  <c r="V841"/>
  <c r="U841"/>
  <c r="T841"/>
  <c r="S841"/>
  <c r="R841"/>
  <c r="Q841"/>
  <c r="P841"/>
  <c r="O841"/>
  <c r="N841"/>
  <c r="M841"/>
  <c r="L841"/>
  <c r="K841"/>
  <c r="J841"/>
  <c r="I841"/>
  <c r="H841"/>
  <c r="G841"/>
  <c r="F841"/>
  <c r="E841"/>
  <c r="D841"/>
  <c r="C841"/>
  <c r="B841"/>
  <c r="AB840"/>
  <c r="AA840"/>
  <c r="Z840"/>
  <c r="Y840"/>
  <c r="X840"/>
  <c r="W840"/>
  <c r="V840"/>
  <c r="U840"/>
  <c r="T840"/>
  <c r="S840"/>
  <c r="R840"/>
  <c r="Q840"/>
  <c r="P840"/>
  <c r="O840"/>
  <c r="N840"/>
  <c r="M840"/>
  <c r="L840"/>
  <c r="K840"/>
  <c r="J840"/>
  <c r="I840"/>
  <c r="H840"/>
  <c r="G840"/>
  <c r="F840"/>
  <c r="E840"/>
  <c r="D840"/>
  <c r="C840"/>
  <c r="B840"/>
  <c r="AB839"/>
  <c r="AA839"/>
  <c r="Z839"/>
  <c r="Y839"/>
  <c r="X839"/>
  <c r="W839"/>
  <c r="V839"/>
  <c r="U839"/>
  <c r="T839"/>
  <c r="S839"/>
  <c r="R839"/>
  <c r="Q839"/>
  <c r="P839"/>
  <c r="O839"/>
  <c r="N839"/>
  <c r="M839"/>
  <c r="L839"/>
  <c r="K839"/>
  <c r="J839"/>
  <c r="I839"/>
  <c r="H839"/>
  <c r="G839"/>
  <c r="F839"/>
  <c r="E839"/>
  <c r="D839"/>
  <c r="C839"/>
  <c r="B839"/>
  <c r="AB838"/>
  <c r="AA838"/>
  <c r="Z838"/>
  <c r="Y838"/>
  <c r="X838"/>
  <c r="W838"/>
  <c r="V838"/>
  <c r="U838"/>
  <c r="T838"/>
  <c r="S838"/>
  <c r="R838"/>
  <c r="Q838"/>
  <c r="P838"/>
  <c r="O838"/>
  <c r="N838"/>
  <c r="M838"/>
  <c r="L838"/>
  <c r="K838"/>
  <c r="J838"/>
  <c r="I838"/>
  <c r="H838"/>
  <c r="G838"/>
  <c r="F838"/>
  <c r="E838"/>
  <c r="D838"/>
  <c r="C838"/>
  <c r="B838"/>
  <c r="AB837"/>
  <c r="AA837"/>
  <c r="Z837"/>
  <c r="Y837"/>
  <c r="X837"/>
  <c r="W837"/>
  <c r="V837"/>
  <c r="U837"/>
  <c r="T837"/>
  <c r="S837"/>
  <c r="R837"/>
  <c r="Q837"/>
  <c r="P837"/>
  <c r="O837"/>
  <c r="N837"/>
  <c r="M837"/>
  <c r="L837"/>
  <c r="K837"/>
  <c r="J837"/>
  <c r="I837"/>
  <c r="H837"/>
  <c r="G837"/>
  <c r="F837"/>
  <c r="E837"/>
  <c r="D837"/>
  <c r="C837"/>
  <c r="B837"/>
  <c r="AB836"/>
  <c r="AA836"/>
  <c r="Z836"/>
  <c r="Y836"/>
  <c r="X836"/>
  <c r="W836"/>
  <c r="V836"/>
  <c r="U836"/>
  <c r="T836"/>
  <c r="S836"/>
  <c r="R836"/>
  <c r="Q836"/>
  <c r="P836"/>
  <c r="O836"/>
  <c r="N836"/>
  <c r="M836"/>
  <c r="L836"/>
  <c r="K836"/>
  <c r="J836"/>
  <c r="I836"/>
  <c r="H836"/>
  <c r="G836"/>
  <c r="F836"/>
  <c r="E836"/>
  <c r="D836"/>
  <c r="C836"/>
  <c r="B836"/>
  <c r="AB835"/>
  <c r="AA835"/>
  <c r="Z835"/>
  <c r="Y835"/>
  <c r="X835"/>
  <c r="W835"/>
  <c r="V835"/>
  <c r="U835"/>
  <c r="T835"/>
  <c r="S835"/>
  <c r="R835"/>
  <c r="Q835"/>
  <c r="P835"/>
  <c r="O835"/>
  <c r="N835"/>
  <c r="M835"/>
  <c r="L835"/>
  <c r="K835"/>
  <c r="J835"/>
  <c r="I835"/>
  <c r="H835"/>
  <c r="G835"/>
  <c r="F835"/>
  <c r="E835"/>
  <c r="D835"/>
  <c r="C835"/>
  <c r="B835"/>
  <c r="AB834"/>
  <c r="AA834"/>
  <c r="Z834"/>
  <c r="Y834"/>
  <c r="X834"/>
  <c r="W834"/>
  <c r="V834"/>
  <c r="U834"/>
  <c r="T834"/>
  <c r="S834"/>
  <c r="R834"/>
  <c r="Q834"/>
  <c r="P834"/>
  <c r="O834"/>
  <c r="N834"/>
  <c r="M834"/>
  <c r="L834"/>
  <c r="K834"/>
  <c r="J834"/>
  <c r="I834"/>
  <c r="H834"/>
  <c r="G834"/>
  <c r="F834"/>
  <c r="E834"/>
  <c r="D834"/>
  <c r="C834"/>
  <c r="B834"/>
  <c r="AB833"/>
  <c r="AA833"/>
  <c r="Z833"/>
  <c r="Y833"/>
  <c r="X833"/>
  <c r="W833"/>
  <c r="V833"/>
  <c r="U833"/>
  <c r="T833"/>
  <c r="S833"/>
  <c r="R833"/>
  <c r="Q833"/>
  <c r="P833"/>
  <c r="O833"/>
  <c r="N833"/>
  <c r="M833"/>
  <c r="L833"/>
  <c r="K833"/>
  <c r="J833"/>
  <c r="I833"/>
  <c r="H833"/>
  <c r="G833"/>
  <c r="F833"/>
  <c r="E833"/>
  <c r="D833"/>
  <c r="C833"/>
  <c r="B833"/>
  <c r="AB832"/>
  <c r="AA832"/>
  <c r="Z832"/>
  <c r="Y832"/>
  <c r="X832"/>
  <c r="W832"/>
  <c r="V832"/>
  <c r="U832"/>
  <c r="T832"/>
  <c r="S832"/>
  <c r="R832"/>
  <c r="Q832"/>
  <c r="P832"/>
  <c r="O832"/>
  <c r="N832"/>
  <c r="M832"/>
  <c r="L832"/>
  <c r="K832"/>
  <c r="J832"/>
  <c r="I832"/>
  <c r="H832"/>
  <c r="G832"/>
  <c r="F832"/>
  <c r="E832"/>
  <c r="D832"/>
  <c r="C832"/>
  <c r="B832"/>
  <c r="AB831"/>
  <c r="AA831"/>
  <c r="Z831"/>
  <c r="Y831"/>
  <c r="X831"/>
  <c r="W831"/>
  <c r="V831"/>
  <c r="U831"/>
  <c r="T831"/>
  <c r="S831"/>
  <c r="R831"/>
  <c r="Q831"/>
  <c r="P831"/>
  <c r="O831"/>
  <c r="N831"/>
  <c r="M831"/>
  <c r="L831"/>
  <c r="K831"/>
  <c r="J831"/>
  <c r="I831"/>
  <c r="H831"/>
  <c r="G831"/>
  <c r="F831"/>
  <c r="E831"/>
  <c r="D831"/>
  <c r="C831"/>
  <c r="B831"/>
  <c r="AB830"/>
  <c r="AA830"/>
  <c r="Z830"/>
  <c r="Y830"/>
  <c r="X830"/>
  <c r="W830"/>
  <c r="V830"/>
  <c r="U830"/>
  <c r="T830"/>
  <c r="S830"/>
  <c r="R830"/>
  <c r="Q830"/>
  <c r="P830"/>
  <c r="O830"/>
  <c r="N830"/>
  <c r="M830"/>
  <c r="L830"/>
  <c r="K830"/>
  <c r="J830"/>
  <c r="I830"/>
  <c r="H830"/>
  <c r="G830"/>
  <c r="F830"/>
  <c r="E830"/>
  <c r="D830"/>
  <c r="C830"/>
  <c r="B830"/>
  <c r="AB829"/>
  <c r="AA829"/>
  <c r="Z829"/>
  <c r="Y829"/>
  <c r="X829"/>
  <c r="W829"/>
  <c r="V829"/>
  <c r="U829"/>
  <c r="T829"/>
  <c r="S829"/>
  <c r="R829"/>
  <c r="Q829"/>
  <c r="P829"/>
  <c r="O829"/>
  <c r="N829"/>
  <c r="M829"/>
  <c r="L829"/>
  <c r="K829"/>
  <c r="J829"/>
  <c r="I829"/>
  <c r="H829"/>
  <c r="G829"/>
  <c r="F829"/>
  <c r="E829"/>
  <c r="D829"/>
  <c r="C829"/>
  <c r="B829"/>
  <c r="AB828"/>
  <c r="AA828"/>
  <c r="Z828"/>
  <c r="Y828"/>
  <c r="X828"/>
  <c r="W828"/>
  <c r="V828"/>
  <c r="U828"/>
  <c r="T828"/>
  <c r="S828"/>
  <c r="R828"/>
  <c r="Q828"/>
  <c r="P828"/>
  <c r="O828"/>
  <c r="N828"/>
  <c r="M828"/>
  <c r="L828"/>
  <c r="K828"/>
  <c r="J828"/>
  <c r="I828"/>
  <c r="H828"/>
  <c r="G828"/>
  <c r="F828"/>
  <c r="E828"/>
  <c r="D828"/>
  <c r="C828"/>
  <c r="B828"/>
  <c r="AB827"/>
  <c r="AA827"/>
  <c r="Z827"/>
  <c r="Y827"/>
  <c r="X827"/>
  <c r="W827"/>
  <c r="V827"/>
  <c r="U827"/>
  <c r="T827"/>
  <c r="S827"/>
  <c r="R827"/>
  <c r="Q827"/>
  <c r="P827"/>
  <c r="O827"/>
  <c r="N827"/>
  <c r="M827"/>
  <c r="L827"/>
  <c r="K827"/>
  <c r="J827"/>
  <c r="I827"/>
  <c r="H827"/>
  <c r="G827"/>
  <c r="F827"/>
  <c r="E827"/>
  <c r="D827"/>
  <c r="C827"/>
  <c r="B827"/>
  <c r="AB826"/>
  <c r="AA826"/>
  <c r="Z826"/>
  <c r="Y826"/>
  <c r="X826"/>
  <c r="W826"/>
  <c r="V826"/>
  <c r="U826"/>
  <c r="T826"/>
  <c r="S826"/>
  <c r="R826"/>
  <c r="Q826"/>
  <c r="P826"/>
  <c r="O826"/>
  <c r="N826"/>
  <c r="M826"/>
  <c r="L826"/>
  <c r="K826"/>
  <c r="J826"/>
  <c r="I826"/>
  <c r="H826"/>
  <c r="G826"/>
  <c r="F826"/>
  <c r="E826"/>
  <c r="D826"/>
  <c r="C826"/>
  <c r="B826"/>
  <c r="AB825"/>
  <c r="AA825"/>
  <c r="Z825"/>
  <c r="Y825"/>
  <c r="X825"/>
  <c r="W825"/>
  <c r="V825"/>
  <c r="U825"/>
  <c r="T825"/>
  <c r="S825"/>
  <c r="R825"/>
  <c r="Q825"/>
  <c r="P825"/>
  <c r="O825"/>
  <c r="N825"/>
  <c r="M825"/>
  <c r="L825"/>
  <c r="K825"/>
  <c r="J825"/>
  <c r="I825"/>
  <c r="H825"/>
  <c r="G825"/>
  <c r="F825"/>
  <c r="E825"/>
  <c r="D825"/>
  <c r="C825"/>
  <c r="B825"/>
  <c r="AB824"/>
  <c r="AA824"/>
  <c r="Z824"/>
  <c r="Y824"/>
  <c r="X824"/>
  <c r="W824"/>
  <c r="V824"/>
  <c r="U824"/>
  <c r="T824"/>
  <c r="S824"/>
  <c r="R824"/>
  <c r="Q824"/>
  <c r="P824"/>
  <c r="O824"/>
  <c r="N824"/>
  <c r="M824"/>
  <c r="L824"/>
  <c r="K824"/>
  <c r="J824"/>
  <c r="I824"/>
  <c r="H824"/>
  <c r="G824"/>
  <c r="F824"/>
  <c r="E824"/>
  <c r="D824"/>
  <c r="C824"/>
  <c r="B824"/>
  <c r="AB823"/>
  <c r="AA823"/>
  <c r="Z823"/>
  <c r="Y823"/>
  <c r="X823"/>
  <c r="W823"/>
  <c r="V823"/>
  <c r="U823"/>
  <c r="T823"/>
  <c r="S823"/>
  <c r="R823"/>
  <c r="Q823"/>
  <c r="P823"/>
  <c r="O823"/>
  <c r="N823"/>
  <c r="M823"/>
  <c r="L823"/>
  <c r="K823"/>
  <c r="J823"/>
  <c r="I823"/>
  <c r="H823"/>
  <c r="G823"/>
  <c r="F823"/>
  <c r="E823"/>
  <c r="D823"/>
  <c r="C823"/>
  <c r="B823"/>
  <c r="AB822"/>
  <c r="AA822"/>
  <c r="Z822"/>
  <c r="Y822"/>
  <c r="X822"/>
  <c r="W822"/>
  <c r="V822"/>
  <c r="U822"/>
  <c r="T822"/>
  <c r="S822"/>
  <c r="R822"/>
  <c r="Q822"/>
  <c r="P822"/>
  <c r="O822"/>
  <c r="N822"/>
  <c r="M822"/>
  <c r="L822"/>
  <c r="K822"/>
  <c r="J822"/>
  <c r="I822"/>
  <c r="H822"/>
  <c r="G822"/>
  <c r="F822"/>
  <c r="E822"/>
  <c r="D822"/>
  <c r="C822"/>
  <c r="B822"/>
  <c r="AB821"/>
  <c r="AA821"/>
  <c r="Z821"/>
  <c r="Y821"/>
  <c r="X821"/>
  <c r="W821"/>
  <c r="V821"/>
  <c r="U821"/>
  <c r="T821"/>
  <c r="S821"/>
  <c r="R821"/>
  <c r="Q821"/>
  <c r="P821"/>
  <c r="O821"/>
  <c r="N821"/>
  <c r="M821"/>
  <c r="L821"/>
  <c r="K821"/>
  <c r="J821"/>
  <c r="I821"/>
  <c r="H821"/>
  <c r="G821"/>
  <c r="F821"/>
  <c r="E821"/>
  <c r="D821"/>
  <c r="C821"/>
  <c r="B821"/>
  <c r="AB820"/>
  <c r="AA820"/>
  <c r="Z820"/>
  <c r="Y820"/>
  <c r="X820"/>
  <c r="W820"/>
  <c r="V820"/>
  <c r="U820"/>
  <c r="T820"/>
  <c r="S820"/>
  <c r="R820"/>
  <c r="Q820"/>
  <c r="P820"/>
  <c r="O820"/>
  <c r="N820"/>
  <c r="M820"/>
  <c r="L820"/>
  <c r="K820"/>
  <c r="J820"/>
  <c r="I820"/>
  <c r="H820"/>
  <c r="G820"/>
  <c r="F820"/>
  <c r="E820"/>
  <c r="D820"/>
  <c r="C820"/>
  <c r="B820"/>
  <c r="AB819"/>
  <c r="AA819"/>
  <c r="Z819"/>
  <c r="Y819"/>
  <c r="X819"/>
  <c r="W819"/>
  <c r="V819"/>
  <c r="U819"/>
  <c r="T819"/>
  <c r="S819"/>
  <c r="R819"/>
  <c r="Q819"/>
  <c r="P819"/>
  <c r="O819"/>
  <c r="N819"/>
  <c r="M819"/>
  <c r="L819"/>
  <c r="K819"/>
  <c r="J819"/>
  <c r="I819"/>
  <c r="H819"/>
  <c r="G819"/>
  <c r="F819"/>
  <c r="E819"/>
  <c r="D819"/>
  <c r="C819"/>
  <c r="B819"/>
  <c r="AB818"/>
  <c r="AA818"/>
  <c r="Z818"/>
  <c r="Y818"/>
  <c r="X818"/>
  <c r="W818"/>
  <c r="V818"/>
  <c r="U818"/>
  <c r="T818"/>
  <c r="S818"/>
  <c r="R818"/>
  <c r="Q818"/>
  <c r="P818"/>
  <c r="O818"/>
  <c r="N818"/>
  <c r="M818"/>
  <c r="L818"/>
  <c r="K818"/>
  <c r="J818"/>
  <c r="I818"/>
  <c r="H818"/>
  <c r="G818"/>
  <c r="F818"/>
  <c r="E818"/>
  <c r="D818"/>
  <c r="C818"/>
  <c r="B818"/>
  <c r="AB817"/>
  <c r="AA817"/>
  <c r="Z817"/>
  <c r="Y817"/>
  <c r="X817"/>
  <c r="W817"/>
  <c r="V817"/>
  <c r="U817"/>
  <c r="T817"/>
  <c r="S817"/>
  <c r="R817"/>
  <c r="Q817"/>
  <c r="P817"/>
  <c r="O817"/>
  <c r="N817"/>
  <c r="M817"/>
  <c r="L817"/>
  <c r="K817"/>
  <c r="J817"/>
  <c r="I817"/>
  <c r="H817"/>
  <c r="G817"/>
  <c r="F817"/>
  <c r="E817"/>
  <c r="D817"/>
  <c r="C817"/>
  <c r="B817"/>
  <c r="AB816"/>
  <c r="AA816"/>
  <c r="Z816"/>
  <c r="Y816"/>
  <c r="X816"/>
  <c r="W816"/>
  <c r="V816"/>
  <c r="U816"/>
  <c r="T816"/>
  <c r="S816"/>
  <c r="R816"/>
  <c r="Q816"/>
  <c r="P816"/>
  <c r="O816"/>
  <c r="N816"/>
  <c r="M816"/>
  <c r="L816"/>
  <c r="K816"/>
  <c r="J816"/>
  <c r="I816"/>
  <c r="H816"/>
  <c r="G816"/>
  <c r="F816"/>
  <c r="E816"/>
  <c r="D816"/>
  <c r="C816"/>
  <c r="B816"/>
  <c r="AB815"/>
  <c r="AA815"/>
  <c r="Z815"/>
  <c r="Y815"/>
  <c r="X815"/>
  <c r="W815"/>
  <c r="V815"/>
  <c r="U815"/>
  <c r="T815"/>
  <c r="S815"/>
  <c r="R815"/>
  <c r="Q815"/>
  <c r="P815"/>
  <c r="O815"/>
  <c r="N815"/>
  <c r="M815"/>
  <c r="L815"/>
  <c r="K815"/>
  <c r="J815"/>
  <c r="I815"/>
  <c r="H815"/>
  <c r="G815"/>
  <c r="F815"/>
  <c r="E815"/>
  <c r="D815"/>
  <c r="C815"/>
  <c r="B815"/>
  <c r="AB814"/>
  <c r="AA814"/>
  <c r="Z814"/>
  <c r="Y814"/>
  <c r="X814"/>
  <c r="W814"/>
  <c r="V814"/>
  <c r="U814"/>
  <c r="T814"/>
  <c r="S814"/>
  <c r="R814"/>
  <c r="Q814"/>
  <c r="P814"/>
  <c r="O814"/>
  <c r="N814"/>
  <c r="M814"/>
  <c r="L814"/>
  <c r="K814"/>
  <c r="J814"/>
  <c r="I814"/>
  <c r="H814"/>
  <c r="G814"/>
  <c r="F814"/>
  <c r="E814"/>
  <c r="D814"/>
  <c r="C814"/>
  <c r="B814"/>
  <c r="AB813"/>
  <c r="AA813"/>
  <c r="Z813"/>
  <c r="Y813"/>
  <c r="X813"/>
  <c r="W813"/>
  <c r="V813"/>
  <c r="U813"/>
  <c r="T813"/>
  <c r="S813"/>
  <c r="R813"/>
  <c r="Q813"/>
  <c r="P813"/>
  <c r="O813"/>
  <c r="N813"/>
  <c r="M813"/>
  <c r="L813"/>
  <c r="K813"/>
  <c r="J813"/>
  <c r="I813"/>
  <c r="H813"/>
  <c r="G813"/>
  <c r="F813"/>
  <c r="E813"/>
  <c r="D813"/>
  <c r="C813"/>
  <c r="B813"/>
  <c r="AB812"/>
  <c r="AA812"/>
  <c r="Z812"/>
  <c r="Y812"/>
  <c r="X812"/>
  <c r="W812"/>
  <c r="V812"/>
  <c r="U812"/>
  <c r="T812"/>
  <c r="S812"/>
  <c r="R812"/>
  <c r="Q812"/>
  <c r="P812"/>
  <c r="O812"/>
  <c r="N812"/>
  <c r="M812"/>
  <c r="L812"/>
  <c r="K812"/>
  <c r="J812"/>
  <c r="I812"/>
  <c r="H812"/>
  <c r="G812"/>
  <c r="F812"/>
  <c r="E812"/>
  <c r="D812"/>
  <c r="C812"/>
  <c r="B812"/>
  <c r="AB811"/>
  <c r="AA811"/>
  <c r="Z811"/>
  <c r="Y811"/>
  <c r="X811"/>
  <c r="W811"/>
  <c r="V811"/>
  <c r="U811"/>
  <c r="T811"/>
  <c r="S811"/>
  <c r="R811"/>
  <c r="Q811"/>
  <c r="P811"/>
  <c r="O811"/>
  <c r="N811"/>
  <c r="M811"/>
  <c r="L811"/>
  <c r="K811"/>
  <c r="J811"/>
  <c r="I811"/>
  <c r="H811"/>
  <c r="G811"/>
  <c r="F811"/>
  <c r="E811"/>
  <c r="D811"/>
  <c r="C811"/>
  <c r="B811"/>
  <c r="AB810"/>
  <c r="AA810"/>
  <c r="Z810"/>
  <c r="Y810"/>
  <c r="X810"/>
  <c r="W810"/>
  <c r="V810"/>
  <c r="U810"/>
  <c r="T810"/>
  <c r="S810"/>
  <c r="R810"/>
  <c r="Q810"/>
  <c r="P810"/>
  <c r="O810"/>
  <c r="N810"/>
  <c r="M810"/>
  <c r="L810"/>
  <c r="K810"/>
  <c r="J810"/>
  <c r="I810"/>
  <c r="H810"/>
  <c r="G810"/>
  <c r="F810"/>
  <c r="E810"/>
  <c r="D810"/>
  <c r="C810"/>
  <c r="B810"/>
  <c r="AB809"/>
  <c r="AA809"/>
  <c r="Z809"/>
  <c r="Y809"/>
  <c r="X809"/>
  <c r="W809"/>
  <c r="V809"/>
  <c r="U809"/>
  <c r="T809"/>
  <c r="S809"/>
  <c r="R809"/>
  <c r="Q809"/>
  <c r="P809"/>
  <c r="O809"/>
  <c r="N809"/>
  <c r="M809"/>
  <c r="L809"/>
  <c r="K809"/>
  <c r="J809"/>
  <c r="I809"/>
  <c r="H809"/>
  <c r="G809"/>
  <c r="F809"/>
  <c r="E809"/>
  <c r="D809"/>
  <c r="C809"/>
  <c r="B809"/>
  <c r="AB808"/>
  <c r="AA808"/>
  <c r="Z808"/>
  <c r="Y808"/>
  <c r="X808"/>
  <c r="W808"/>
  <c r="V808"/>
  <c r="U808"/>
  <c r="T808"/>
  <c r="S808"/>
  <c r="R808"/>
  <c r="Q808"/>
  <c r="P808"/>
  <c r="O808"/>
  <c r="N808"/>
  <c r="M808"/>
  <c r="L808"/>
  <c r="K808"/>
  <c r="J808"/>
  <c r="I808"/>
  <c r="H808"/>
  <c r="G808"/>
  <c r="F808"/>
  <c r="E808"/>
  <c r="D808"/>
  <c r="C808"/>
  <c r="B808"/>
  <c r="AB807"/>
  <c r="AA807"/>
  <c r="Z807"/>
  <c r="Y807"/>
  <c r="X807"/>
  <c r="W807"/>
  <c r="V807"/>
  <c r="U807"/>
  <c r="T807"/>
  <c r="S807"/>
  <c r="R807"/>
  <c r="Q807"/>
  <c r="P807"/>
  <c r="O807"/>
  <c r="N807"/>
  <c r="M807"/>
  <c r="L807"/>
  <c r="K807"/>
  <c r="J807"/>
  <c r="I807"/>
  <c r="H807"/>
  <c r="G807"/>
  <c r="F807"/>
  <c r="E807"/>
  <c r="D807"/>
  <c r="C807"/>
  <c r="B807"/>
  <c r="AB806"/>
  <c r="AA806"/>
  <c r="Z806"/>
  <c r="Y806"/>
  <c r="X806"/>
  <c r="W806"/>
  <c r="V806"/>
  <c r="U806"/>
  <c r="T806"/>
  <c r="S806"/>
  <c r="R806"/>
  <c r="Q806"/>
  <c r="P806"/>
  <c r="O806"/>
  <c r="N806"/>
  <c r="M806"/>
  <c r="L806"/>
  <c r="K806"/>
  <c r="J806"/>
  <c r="I806"/>
  <c r="H806"/>
  <c r="G806"/>
  <c r="F806"/>
  <c r="E806"/>
  <c r="D806"/>
  <c r="C806"/>
  <c r="B806"/>
  <c r="AB805"/>
  <c r="AA805"/>
  <c r="Z805"/>
  <c r="Y805"/>
  <c r="X805"/>
  <c r="W805"/>
  <c r="V805"/>
  <c r="U805"/>
  <c r="T805"/>
  <c r="S805"/>
  <c r="R805"/>
  <c r="Q805"/>
  <c r="P805"/>
  <c r="O805"/>
  <c r="N805"/>
  <c r="M805"/>
  <c r="L805"/>
  <c r="K805"/>
  <c r="J805"/>
  <c r="I805"/>
  <c r="H805"/>
  <c r="G805"/>
  <c r="F805"/>
  <c r="E805"/>
  <c r="D805"/>
  <c r="C805"/>
  <c r="B805"/>
  <c r="AB804"/>
  <c r="AA804"/>
  <c r="Z804"/>
  <c r="Y804"/>
  <c r="X804"/>
  <c r="W804"/>
  <c r="V804"/>
  <c r="U804"/>
  <c r="T804"/>
  <c r="S804"/>
  <c r="R804"/>
  <c r="Q804"/>
  <c r="P804"/>
  <c r="O804"/>
  <c r="N804"/>
  <c r="M804"/>
  <c r="L804"/>
  <c r="K804"/>
  <c r="J804"/>
  <c r="I804"/>
  <c r="H804"/>
  <c r="G804"/>
  <c r="F804"/>
  <c r="E804"/>
  <c r="D804"/>
  <c r="C804"/>
  <c r="B804"/>
  <c r="AB803"/>
  <c r="AA803"/>
  <c r="Z803"/>
  <c r="Y803"/>
  <c r="X803"/>
  <c r="W803"/>
  <c r="V803"/>
  <c r="U803"/>
  <c r="T803"/>
  <c r="S803"/>
  <c r="R803"/>
  <c r="Q803"/>
  <c r="P803"/>
  <c r="O803"/>
  <c r="N803"/>
  <c r="M803"/>
  <c r="L803"/>
  <c r="K803"/>
  <c r="J803"/>
  <c r="I803"/>
  <c r="H803"/>
  <c r="G803"/>
  <c r="F803"/>
  <c r="E803"/>
  <c r="D803"/>
  <c r="C803"/>
  <c r="B803"/>
  <c r="AB802"/>
  <c r="AA802"/>
  <c r="Z802"/>
  <c r="Y802"/>
  <c r="X802"/>
  <c r="W802"/>
  <c r="V802"/>
  <c r="U802"/>
  <c r="T802"/>
  <c r="S802"/>
  <c r="R802"/>
  <c r="Q802"/>
  <c r="P802"/>
  <c r="O802"/>
  <c r="N802"/>
  <c r="M802"/>
  <c r="L802"/>
  <c r="K802"/>
  <c r="J802"/>
  <c r="I802"/>
  <c r="H802"/>
  <c r="G802"/>
  <c r="F802"/>
  <c r="E802"/>
  <c r="D802"/>
  <c r="C802"/>
  <c r="B802"/>
  <c r="AB801"/>
  <c r="AA801"/>
  <c r="Z801"/>
  <c r="Y801"/>
  <c r="X801"/>
  <c r="W801"/>
  <c r="V801"/>
  <c r="U801"/>
  <c r="T801"/>
  <c r="S801"/>
  <c r="R801"/>
  <c r="Q801"/>
  <c r="P801"/>
  <c r="O801"/>
  <c r="N801"/>
  <c r="M801"/>
  <c r="L801"/>
  <c r="K801"/>
  <c r="J801"/>
  <c r="I801"/>
  <c r="H801"/>
  <c r="G801"/>
  <c r="F801"/>
  <c r="E801"/>
  <c r="D801"/>
  <c r="C801"/>
  <c r="B801"/>
  <c r="AB800"/>
  <c r="AA800"/>
  <c r="Z800"/>
  <c r="Y800"/>
  <c r="X800"/>
  <c r="W800"/>
  <c r="V800"/>
  <c r="U800"/>
  <c r="T800"/>
  <c r="S800"/>
  <c r="R800"/>
  <c r="Q800"/>
  <c r="P800"/>
  <c r="O800"/>
  <c r="N800"/>
  <c r="M800"/>
  <c r="L800"/>
  <c r="K800"/>
  <c r="J800"/>
  <c r="I800"/>
  <c r="H800"/>
  <c r="G800"/>
  <c r="F800"/>
  <c r="E800"/>
  <c r="D800"/>
  <c r="C800"/>
  <c r="B800"/>
  <c r="AB799"/>
  <c r="AA799"/>
  <c r="Z799"/>
  <c r="Y799"/>
  <c r="X799"/>
  <c r="W799"/>
  <c r="V799"/>
  <c r="U799"/>
  <c r="T799"/>
  <c r="S799"/>
  <c r="R799"/>
  <c r="Q799"/>
  <c r="P799"/>
  <c r="O799"/>
  <c r="N799"/>
  <c r="M799"/>
  <c r="L799"/>
  <c r="K799"/>
  <c r="J799"/>
  <c r="I799"/>
  <c r="H799"/>
  <c r="G799"/>
  <c r="F799"/>
  <c r="E799"/>
  <c r="D799"/>
  <c r="C799"/>
  <c r="B799"/>
  <c r="AB798"/>
  <c r="AA798"/>
  <c r="Z798"/>
  <c r="Y798"/>
  <c r="X798"/>
  <c r="W798"/>
  <c r="V798"/>
  <c r="U798"/>
  <c r="T798"/>
  <c r="S798"/>
  <c r="R798"/>
  <c r="Q798"/>
  <c r="P798"/>
  <c r="O798"/>
  <c r="N798"/>
  <c r="M798"/>
  <c r="L798"/>
  <c r="K798"/>
  <c r="J798"/>
  <c r="I798"/>
  <c r="H798"/>
  <c r="G798"/>
  <c r="F798"/>
  <c r="E798"/>
  <c r="D798"/>
  <c r="C798"/>
  <c r="B798"/>
  <c r="AB797"/>
  <c r="AA797"/>
  <c r="Z797"/>
  <c r="Y797"/>
  <c r="X797"/>
  <c r="W797"/>
  <c r="V797"/>
  <c r="U797"/>
  <c r="T797"/>
  <c r="S797"/>
  <c r="R797"/>
  <c r="Q797"/>
  <c r="P797"/>
  <c r="O797"/>
  <c r="N797"/>
  <c r="M797"/>
  <c r="L797"/>
  <c r="K797"/>
  <c r="J797"/>
  <c r="I797"/>
  <c r="H797"/>
  <c r="G797"/>
  <c r="F797"/>
  <c r="E797"/>
  <c r="D797"/>
  <c r="C797"/>
  <c r="B797"/>
  <c r="AB796"/>
  <c r="AA796"/>
  <c r="Z796"/>
  <c r="Y796"/>
  <c r="X796"/>
  <c r="W796"/>
  <c r="V796"/>
  <c r="U796"/>
  <c r="T796"/>
  <c r="S796"/>
  <c r="R796"/>
  <c r="Q796"/>
  <c r="P796"/>
  <c r="O796"/>
  <c r="N796"/>
  <c r="M796"/>
  <c r="L796"/>
  <c r="K796"/>
  <c r="J796"/>
  <c r="I796"/>
  <c r="H796"/>
  <c r="G796"/>
  <c r="F796"/>
  <c r="E796"/>
  <c r="D796"/>
  <c r="C796"/>
  <c r="B796"/>
  <c r="AB795"/>
  <c r="AA795"/>
  <c r="Z795"/>
  <c r="Y795"/>
  <c r="X795"/>
  <c r="W795"/>
  <c r="V795"/>
  <c r="U795"/>
  <c r="T795"/>
  <c r="S795"/>
  <c r="R795"/>
  <c r="Q795"/>
  <c r="P795"/>
  <c r="O795"/>
  <c r="N795"/>
  <c r="M795"/>
  <c r="L795"/>
  <c r="K795"/>
  <c r="J795"/>
  <c r="I795"/>
  <c r="H795"/>
  <c r="G795"/>
  <c r="F795"/>
  <c r="E795"/>
  <c r="D795"/>
  <c r="C795"/>
  <c r="B795"/>
  <c r="AB794"/>
  <c r="AA794"/>
  <c r="Z794"/>
  <c r="Y794"/>
  <c r="X794"/>
  <c r="W794"/>
  <c r="V794"/>
  <c r="U794"/>
  <c r="T794"/>
  <c r="S794"/>
  <c r="R794"/>
  <c r="Q794"/>
  <c r="P794"/>
  <c r="O794"/>
  <c r="N794"/>
  <c r="M794"/>
  <c r="L794"/>
  <c r="K794"/>
  <c r="J794"/>
  <c r="I794"/>
  <c r="H794"/>
  <c r="G794"/>
  <c r="F794"/>
  <c r="E794"/>
  <c r="D794"/>
  <c r="C794"/>
  <c r="B794"/>
  <c r="AB793"/>
  <c r="AA793"/>
  <c r="Z793"/>
  <c r="Y793"/>
  <c r="X793"/>
  <c r="W793"/>
  <c r="V793"/>
  <c r="U793"/>
  <c r="T793"/>
  <c r="S793"/>
  <c r="R793"/>
  <c r="Q793"/>
  <c r="P793"/>
  <c r="O793"/>
  <c r="N793"/>
  <c r="M793"/>
  <c r="L793"/>
  <c r="K793"/>
  <c r="J793"/>
  <c r="I793"/>
  <c r="H793"/>
  <c r="G793"/>
  <c r="F793"/>
  <c r="E793"/>
  <c r="D793"/>
  <c r="C793"/>
  <c r="B793"/>
  <c r="AB792"/>
  <c r="AA792"/>
  <c r="Z792"/>
  <c r="Y792"/>
  <c r="X792"/>
  <c r="W792"/>
  <c r="V792"/>
  <c r="U792"/>
  <c r="T792"/>
  <c r="S792"/>
  <c r="R792"/>
  <c r="Q792"/>
  <c r="P792"/>
  <c r="O792"/>
  <c r="N792"/>
  <c r="M792"/>
  <c r="L792"/>
  <c r="K792"/>
  <c r="J792"/>
  <c r="I792"/>
  <c r="H792"/>
  <c r="G792"/>
  <c r="F792"/>
  <c r="E792"/>
  <c r="D792"/>
  <c r="C792"/>
  <c r="B792"/>
  <c r="AB791"/>
  <c r="AA791"/>
  <c r="Z791"/>
  <c r="Y791"/>
  <c r="X791"/>
  <c r="W791"/>
  <c r="V791"/>
  <c r="U791"/>
  <c r="T791"/>
  <c r="S791"/>
  <c r="R791"/>
  <c r="Q791"/>
  <c r="P791"/>
  <c r="O791"/>
  <c r="N791"/>
  <c r="M791"/>
  <c r="L791"/>
  <c r="K791"/>
  <c r="J791"/>
  <c r="I791"/>
  <c r="H791"/>
  <c r="G791"/>
  <c r="F791"/>
  <c r="E791"/>
  <c r="D791"/>
  <c r="C791"/>
  <c r="B791"/>
  <c r="AB790"/>
  <c r="AA790"/>
  <c r="Z790"/>
  <c r="Y790"/>
  <c r="X790"/>
  <c r="W790"/>
  <c r="V790"/>
  <c r="U790"/>
  <c r="T790"/>
  <c r="S790"/>
  <c r="R790"/>
  <c r="Q790"/>
  <c r="P790"/>
  <c r="O790"/>
  <c r="N790"/>
  <c r="M790"/>
  <c r="L790"/>
  <c r="K790"/>
  <c r="J790"/>
  <c r="I790"/>
  <c r="H790"/>
  <c r="G790"/>
  <c r="F790"/>
  <c r="E790"/>
  <c r="D790"/>
  <c r="C790"/>
  <c r="B790"/>
  <c r="AB789"/>
  <c r="AA789"/>
  <c r="Z789"/>
  <c r="Y789"/>
  <c r="X789"/>
  <c r="W789"/>
  <c r="V789"/>
  <c r="U789"/>
  <c r="T789"/>
  <c r="S789"/>
  <c r="R789"/>
  <c r="Q789"/>
  <c r="P789"/>
  <c r="O789"/>
  <c r="N789"/>
  <c r="M789"/>
  <c r="L789"/>
  <c r="K789"/>
  <c r="J789"/>
  <c r="I789"/>
  <c r="H789"/>
  <c r="G789"/>
  <c r="F789"/>
  <c r="E789"/>
  <c r="D789"/>
  <c r="C789"/>
  <c r="B789"/>
  <c r="AB788"/>
  <c r="AA788"/>
  <c r="Z788"/>
  <c r="Y788"/>
  <c r="X788"/>
  <c r="W788"/>
  <c r="V788"/>
  <c r="U788"/>
  <c r="T788"/>
  <c r="S788"/>
  <c r="R788"/>
  <c r="Q788"/>
  <c r="P788"/>
  <c r="O788"/>
  <c r="N788"/>
  <c r="M788"/>
  <c r="L788"/>
  <c r="K788"/>
  <c r="J788"/>
  <c r="I788"/>
  <c r="H788"/>
  <c r="G788"/>
  <c r="F788"/>
  <c r="E788"/>
  <c r="D788"/>
  <c r="C788"/>
  <c r="B788"/>
  <c r="AB787"/>
  <c r="AA787"/>
  <c r="Z787"/>
  <c r="Y787"/>
  <c r="X787"/>
  <c r="W787"/>
  <c r="V787"/>
  <c r="U787"/>
  <c r="T787"/>
  <c r="S787"/>
  <c r="R787"/>
  <c r="Q787"/>
  <c r="P787"/>
  <c r="O787"/>
  <c r="N787"/>
  <c r="M787"/>
  <c r="L787"/>
  <c r="K787"/>
  <c r="J787"/>
  <c r="I787"/>
  <c r="H787"/>
  <c r="G787"/>
  <c r="F787"/>
  <c r="E787"/>
  <c r="D787"/>
  <c r="C787"/>
  <c r="B787"/>
  <c r="AB786"/>
  <c r="AA786"/>
  <c r="Z786"/>
  <c r="Y786"/>
  <c r="X786"/>
  <c r="W786"/>
  <c r="V786"/>
  <c r="U786"/>
  <c r="T786"/>
  <c r="S786"/>
  <c r="R786"/>
  <c r="Q786"/>
  <c r="P786"/>
  <c r="O786"/>
  <c r="N786"/>
  <c r="M786"/>
  <c r="L786"/>
  <c r="K786"/>
  <c r="J786"/>
  <c r="I786"/>
  <c r="H786"/>
  <c r="G786"/>
  <c r="F786"/>
  <c r="E786"/>
  <c r="D786"/>
  <c r="C786"/>
  <c r="B786"/>
  <c r="AB785"/>
  <c r="AA785"/>
  <c r="Z785"/>
  <c r="Y785"/>
  <c r="X785"/>
  <c r="W785"/>
  <c r="V785"/>
  <c r="U785"/>
  <c r="T785"/>
  <c r="S785"/>
  <c r="R785"/>
  <c r="Q785"/>
  <c r="P785"/>
  <c r="O785"/>
  <c r="N785"/>
  <c r="M785"/>
  <c r="L785"/>
  <c r="K785"/>
  <c r="J785"/>
  <c r="I785"/>
  <c r="H785"/>
  <c r="G785"/>
  <c r="F785"/>
  <c r="E785"/>
  <c r="D785"/>
  <c r="C785"/>
  <c r="B785"/>
  <c r="AB784"/>
  <c r="AA784"/>
  <c r="Z784"/>
  <c r="Y784"/>
  <c r="X784"/>
  <c r="W784"/>
  <c r="V784"/>
  <c r="U784"/>
  <c r="T784"/>
  <c r="S784"/>
  <c r="R784"/>
  <c r="Q784"/>
  <c r="P784"/>
  <c r="O784"/>
  <c r="N784"/>
  <c r="M784"/>
  <c r="L784"/>
  <c r="K784"/>
  <c r="J784"/>
  <c r="I784"/>
  <c r="H784"/>
  <c r="G784"/>
  <c r="F784"/>
  <c r="E784"/>
  <c r="D784"/>
  <c r="C784"/>
  <c r="B784"/>
  <c r="AB783"/>
  <c r="AA783"/>
  <c r="Z783"/>
  <c r="Y783"/>
  <c r="X783"/>
  <c r="W783"/>
  <c r="V783"/>
  <c r="U783"/>
  <c r="T783"/>
  <c r="S783"/>
  <c r="R783"/>
  <c r="Q783"/>
  <c r="P783"/>
  <c r="O783"/>
  <c r="N783"/>
  <c r="M783"/>
  <c r="L783"/>
  <c r="K783"/>
  <c r="J783"/>
  <c r="I783"/>
  <c r="H783"/>
  <c r="G783"/>
  <c r="F783"/>
  <c r="E783"/>
  <c r="D783"/>
  <c r="C783"/>
  <c r="B783"/>
  <c r="AB782"/>
  <c r="AA782"/>
  <c r="Z782"/>
  <c r="Y782"/>
  <c r="X782"/>
  <c r="W782"/>
  <c r="V782"/>
  <c r="U782"/>
  <c r="T782"/>
  <c r="S782"/>
  <c r="R782"/>
  <c r="Q782"/>
  <c r="P782"/>
  <c r="O782"/>
  <c r="N782"/>
  <c r="M782"/>
  <c r="L782"/>
  <c r="K782"/>
  <c r="J782"/>
  <c r="I782"/>
  <c r="H782"/>
  <c r="G782"/>
  <c r="F782"/>
  <c r="E782"/>
  <c r="D782"/>
  <c r="C782"/>
  <c r="B782"/>
  <c r="AB781"/>
  <c r="AA781"/>
  <c r="Z781"/>
  <c r="Y781"/>
  <c r="X781"/>
  <c r="W781"/>
  <c r="V781"/>
  <c r="U781"/>
  <c r="T781"/>
  <c r="S781"/>
  <c r="R781"/>
  <c r="Q781"/>
  <c r="P781"/>
  <c r="O781"/>
  <c r="N781"/>
  <c r="M781"/>
  <c r="L781"/>
  <c r="K781"/>
  <c r="J781"/>
  <c r="I781"/>
  <c r="H781"/>
  <c r="G781"/>
  <c r="F781"/>
  <c r="E781"/>
  <c r="D781"/>
  <c r="C781"/>
  <c r="B781"/>
  <c r="AB780"/>
  <c r="AA780"/>
  <c r="Z780"/>
  <c r="Y780"/>
  <c r="X780"/>
  <c r="W780"/>
  <c r="V780"/>
  <c r="U780"/>
  <c r="T780"/>
  <c r="S780"/>
  <c r="R780"/>
  <c r="Q780"/>
  <c r="P780"/>
  <c r="O780"/>
  <c r="N780"/>
  <c r="M780"/>
  <c r="L780"/>
  <c r="K780"/>
  <c r="J780"/>
  <c r="I780"/>
  <c r="H780"/>
  <c r="G780"/>
  <c r="F780"/>
  <c r="E780"/>
  <c r="D780"/>
  <c r="C780"/>
  <c r="B780"/>
  <c r="AB779"/>
  <c r="AA779"/>
  <c r="Z779"/>
  <c r="Y779"/>
  <c r="X779"/>
  <c r="W779"/>
  <c r="V779"/>
  <c r="U779"/>
  <c r="T779"/>
  <c r="S779"/>
  <c r="R779"/>
  <c r="Q779"/>
  <c r="P779"/>
  <c r="O779"/>
  <c r="N779"/>
  <c r="M779"/>
  <c r="L779"/>
  <c r="K779"/>
  <c r="J779"/>
  <c r="I779"/>
  <c r="H779"/>
  <c r="G779"/>
  <c r="F779"/>
  <c r="E779"/>
  <c r="D779"/>
  <c r="C779"/>
  <c r="B779"/>
  <c r="AB778"/>
  <c r="AA778"/>
  <c r="Z778"/>
  <c r="Y778"/>
  <c r="X778"/>
  <c r="W778"/>
  <c r="V778"/>
  <c r="U778"/>
  <c r="T778"/>
  <c r="S778"/>
  <c r="R778"/>
  <c r="Q778"/>
  <c r="P778"/>
  <c r="O778"/>
  <c r="N778"/>
  <c r="M778"/>
  <c r="L778"/>
  <c r="K778"/>
  <c r="J778"/>
  <c r="I778"/>
  <c r="H778"/>
  <c r="G778"/>
  <c r="F778"/>
  <c r="E778"/>
  <c r="D778"/>
  <c r="C778"/>
  <c r="B778"/>
  <c r="AB777"/>
  <c r="AA777"/>
  <c r="Z777"/>
  <c r="Y777"/>
  <c r="X777"/>
  <c r="W777"/>
  <c r="V777"/>
  <c r="U777"/>
  <c r="T777"/>
  <c r="S777"/>
  <c r="R777"/>
  <c r="Q777"/>
  <c r="P777"/>
  <c r="O777"/>
  <c r="N777"/>
  <c r="M777"/>
  <c r="L777"/>
  <c r="K777"/>
  <c r="J777"/>
  <c r="I777"/>
  <c r="H777"/>
  <c r="G777"/>
  <c r="F777"/>
  <c r="E777"/>
  <c r="D777"/>
  <c r="C777"/>
  <c r="B777"/>
  <c r="AB776"/>
  <c r="AA776"/>
  <c r="Z776"/>
  <c r="Y776"/>
  <c r="X776"/>
  <c r="W776"/>
  <c r="V776"/>
  <c r="U776"/>
  <c r="T776"/>
  <c r="S776"/>
  <c r="R776"/>
  <c r="Q776"/>
  <c r="P776"/>
  <c r="O776"/>
  <c r="N776"/>
  <c r="M776"/>
  <c r="L776"/>
  <c r="K776"/>
  <c r="J776"/>
  <c r="I776"/>
  <c r="H776"/>
  <c r="G776"/>
  <c r="F776"/>
  <c r="E776"/>
  <c r="D776"/>
  <c r="C776"/>
  <c r="B776"/>
  <c r="AB775"/>
  <c r="AA775"/>
  <c r="Z775"/>
  <c r="Y775"/>
  <c r="X775"/>
  <c r="W775"/>
  <c r="V775"/>
  <c r="U775"/>
  <c r="T775"/>
  <c r="S775"/>
  <c r="R775"/>
  <c r="Q775"/>
  <c r="P775"/>
  <c r="O775"/>
  <c r="N775"/>
  <c r="M775"/>
  <c r="L775"/>
  <c r="K775"/>
  <c r="J775"/>
  <c r="I775"/>
  <c r="H775"/>
  <c r="G775"/>
  <c r="F775"/>
  <c r="E775"/>
  <c r="D775"/>
  <c r="C775"/>
  <c r="B775"/>
  <c r="AB774"/>
  <c r="AA774"/>
  <c r="Z774"/>
  <c r="Y774"/>
  <c r="X774"/>
  <c r="W774"/>
  <c r="V774"/>
  <c r="U774"/>
  <c r="T774"/>
  <c r="S774"/>
  <c r="R774"/>
  <c r="Q774"/>
  <c r="P774"/>
  <c r="O774"/>
  <c r="N774"/>
  <c r="M774"/>
  <c r="L774"/>
  <c r="K774"/>
  <c r="J774"/>
  <c r="I774"/>
  <c r="H774"/>
  <c r="G774"/>
  <c r="F774"/>
  <c r="E774"/>
  <c r="D774"/>
  <c r="C774"/>
  <c r="B774"/>
  <c r="AB773"/>
  <c r="AA773"/>
  <c r="Z773"/>
  <c r="Y773"/>
  <c r="X773"/>
  <c r="W773"/>
  <c r="V773"/>
  <c r="U773"/>
  <c r="T773"/>
  <c r="S773"/>
  <c r="R773"/>
  <c r="Q773"/>
  <c r="P773"/>
  <c r="O773"/>
  <c r="N773"/>
  <c r="M773"/>
  <c r="L773"/>
  <c r="K773"/>
  <c r="J773"/>
  <c r="I773"/>
  <c r="H773"/>
  <c r="G773"/>
  <c r="F773"/>
  <c r="E773"/>
  <c r="D773"/>
  <c r="C773"/>
  <c r="B773"/>
  <c r="AB772"/>
  <c r="AA772"/>
  <c r="Z772"/>
  <c r="Y772"/>
  <c r="X772"/>
  <c r="W772"/>
  <c r="V772"/>
  <c r="U772"/>
  <c r="T772"/>
  <c r="S772"/>
  <c r="R772"/>
  <c r="Q772"/>
  <c r="P772"/>
  <c r="O772"/>
  <c r="N772"/>
  <c r="M772"/>
  <c r="L772"/>
  <c r="K772"/>
  <c r="J772"/>
  <c r="I772"/>
  <c r="H772"/>
  <c r="G772"/>
  <c r="F772"/>
  <c r="E772"/>
  <c r="D772"/>
  <c r="C772"/>
  <c r="B772"/>
  <c r="AB771"/>
  <c r="AA771"/>
  <c r="Z771"/>
  <c r="Y771"/>
  <c r="X771"/>
  <c r="W771"/>
  <c r="V771"/>
  <c r="U771"/>
  <c r="T771"/>
  <c r="S771"/>
  <c r="R771"/>
  <c r="Q771"/>
  <c r="P771"/>
  <c r="O771"/>
  <c r="N771"/>
  <c r="M771"/>
  <c r="L771"/>
  <c r="K771"/>
  <c r="J771"/>
  <c r="I771"/>
  <c r="H771"/>
  <c r="G771"/>
  <c r="F771"/>
  <c r="E771"/>
  <c r="D771"/>
  <c r="C771"/>
  <c r="B771"/>
  <c r="AB770"/>
  <c r="AA770"/>
  <c r="Z770"/>
  <c r="Y770"/>
  <c r="X770"/>
  <c r="W770"/>
  <c r="V770"/>
  <c r="U770"/>
  <c r="T770"/>
  <c r="S770"/>
  <c r="R770"/>
  <c r="Q770"/>
  <c r="P770"/>
  <c r="O770"/>
  <c r="N770"/>
  <c r="M770"/>
  <c r="L770"/>
  <c r="K770"/>
  <c r="J770"/>
  <c r="I770"/>
  <c r="H770"/>
  <c r="G770"/>
  <c r="F770"/>
  <c r="E770"/>
  <c r="D770"/>
  <c r="C770"/>
  <c r="B770"/>
  <c r="AB769"/>
  <c r="AA769"/>
  <c r="Z769"/>
  <c r="Y769"/>
  <c r="X769"/>
  <c r="W769"/>
  <c r="V769"/>
  <c r="U769"/>
  <c r="T769"/>
  <c r="S769"/>
  <c r="R769"/>
  <c r="Q769"/>
  <c r="P769"/>
  <c r="O769"/>
  <c r="N769"/>
  <c r="M769"/>
  <c r="L769"/>
  <c r="K769"/>
  <c r="J769"/>
  <c r="I769"/>
  <c r="H769"/>
  <c r="G769"/>
  <c r="F769"/>
  <c r="E769"/>
  <c r="D769"/>
  <c r="C769"/>
  <c r="B769"/>
  <c r="AB768"/>
  <c r="AA768"/>
  <c r="Z768"/>
  <c r="Y768"/>
  <c r="X768"/>
  <c r="W768"/>
  <c r="V768"/>
  <c r="U768"/>
  <c r="T768"/>
  <c r="S768"/>
  <c r="R768"/>
  <c r="Q768"/>
  <c r="P768"/>
  <c r="O768"/>
  <c r="N768"/>
  <c r="M768"/>
  <c r="L768"/>
  <c r="K768"/>
  <c r="J768"/>
  <c r="I768"/>
  <c r="H768"/>
  <c r="G768"/>
  <c r="F768"/>
  <c r="E768"/>
  <c r="D768"/>
  <c r="C768"/>
  <c r="B768"/>
  <c r="AB767"/>
  <c r="AA767"/>
  <c r="Z767"/>
  <c r="Y767"/>
  <c r="X767"/>
  <c r="W767"/>
  <c r="V767"/>
  <c r="U767"/>
  <c r="T767"/>
  <c r="S767"/>
  <c r="R767"/>
  <c r="Q767"/>
  <c r="P767"/>
  <c r="O767"/>
  <c r="N767"/>
  <c r="M767"/>
  <c r="L767"/>
  <c r="K767"/>
  <c r="J767"/>
  <c r="I767"/>
  <c r="H767"/>
  <c r="G767"/>
  <c r="F767"/>
  <c r="E767"/>
  <c r="D767"/>
  <c r="C767"/>
  <c r="B767"/>
  <c r="AB766"/>
  <c r="AA766"/>
  <c r="Z766"/>
  <c r="Y766"/>
  <c r="X766"/>
  <c r="W766"/>
  <c r="V766"/>
  <c r="U766"/>
  <c r="T766"/>
  <c r="S766"/>
  <c r="R766"/>
  <c r="Q766"/>
  <c r="P766"/>
  <c r="O766"/>
  <c r="N766"/>
  <c r="M766"/>
  <c r="L766"/>
  <c r="K766"/>
  <c r="J766"/>
  <c r="I766"/>
  <c r="H766"/>
  <c r="G766"/>
  <c r="F766"/>
  <c r="E766"/>
  <c r="D766"/>
  <c r="C766"/>
  <c r="B766"/>
  <c r="AB765"/>
  <c r="AA765"/>
  <c r="Z765"/>
  <c r="Y765"/>
  <c r="X765"/>
  <c r="W765"/>
  <c r="V765"/>
  <c r="U765"/>
  <c r="T765"/>
  <c r="S765"/>
  <c r="R765"/>
  <c r="Q765"/>
  <c r="P765"/>
  <c r="O765"/>
  <c r="N765"/>
  <c r="M765"/>
  <c r="L765"/>
  <c r="K765"/>
  <c r="J765"/>
  <c r="I765"/>
  <c r="H765"/>
  <c r="G765"/>
  <c r="F765"/>
  <c r="E765"/>
  <c r="D765"/>
  <c r="C765"/>
  <c r="B765"/>
  <c r="AB764"/>
  <c r="AA764"/>
  <c r="Z764"/>
  <c r="Y764"/>
  <c r="X764"/>
  <c r="W764"/>
  <c r="V764"/>
  <c r="U764"/>
  <c r="T764"/>
  <c r="S764"/>
  <c r="R764"/>
  <c r="Q764"/>
  <c r="P764"/>
  <c r="O764"/>
  <c r="N764"/>
  <c r="M764"/>
  <c r="L764"/>
  <c r="K764"/>
  <c r="J764"/>
  <c r="I764"/>
  <c r="H764"/>
  <c r="G764"/>
  <c r="F764"/>
  <c r="E764"/>
  <c r="D764"/>
  <c r="C764"/>
  <c r="B764"/>
  <c r="AB763"/>
  <c r="AA763"/>
  <c r="Z763"/>
  <c r="Y763"/>
  <c r="X763"/>
  <c r="W763"/>
  <c r="V763"/>
  <c r="U763"/>
  <c r="T763"/>
  <c r="S763"/>
  <c r="R763"/>
  <c r="Q763"/>
  <c r="P763"/>
  <c r="O763"/>
  <c r="N763"/>
  <c r="M763"/>
  <c r="L763"/>
  <c r="K763"/>
  <c r="J763"/>
  <c r="I763"/>
  <c r="H763"/>
  <c r="G763"/>
  <c r="F763"/>
  <c r="E763"/>
  <c r="D763"/>
  <c r="C763"/>
  <c r="B763"/>
  <c r="AB762"/>
  <c r="AA762"/>
  <c r="Z762"/>
  <c r="Y762"/>
  <c r="X762"/>
  <c r="W762"/>
  <c r="V762"/>
  <c r="U762"/>
  <c r="T762"/>
  <c r="S762"/>
  <c r="R762"/>
  <c r="Q762"/>
  <c r="P762"/>
  <c r="O762"/>
  <c r="N762"/>
  <c r="M762"/>
  <c r="L762"/>
  <c r="K762"/>
  <c r="J762"/>
  <c r="I762"/>
  <c r="H762"/>
  <c r="G762"/>
  <c r="F762"/>
  <c r="E762"/>
  <c r="D762"/>
  <c r="C762"/>
  <c r="B762"/>
  <c r="AB761"/>
  <c r="AA761"/>
  <c r="Z761"/>
  <c r="Y761"/>
  <c r="X761"/>
  <c r="W761"/>
  <c r="V761"/>
  <c r="U761"/>
  <c r="T761"/>
  <c r="S761"/>
  <c r="R761"/>
  <c r="Q761"/>
  <c r="P761"/>
  <c r="O761"/>
  <c r="N761"/>
  <c r="M761"/>
  <c r="L761"/>
  <c r="K761"/>
  <c r="J761"/>
  <c r="I761"/>
  <c r="H761"/>
  <c r="G761"/>
  <c r="F761"/>
  <c r="E761"/>
  <c r="D761"/>
  <c r="C761"/>
  <c r="B761"/>
  <c r="AB760"/>
  <c r="AA760"/>
  <c r="Z760"/>
  <c r="Y760"/>
  <c r="X760"/>
  <c r="W760"/>
  <c r="V760"/>
  <c r="U760"/>
  <c r="T760"/>
  <c r="S760"/>
  <c r="R760"/>
  <c r="Q760"/>
  <c r="P760"/>
  <c r="O760"/>
  <c r="N760"/>
  <c r="M760"/>
  <c r="L760"/>
  <c r="K760"/>
  <c r="J760"/>
  <c r="I760"/>
  <c r="H760"/>
  <c r="G760"/>
  <c r="F760"/>
  <c r="E760"/>
  <c r="D760"/>
  <c r="C760"/>
  <c r="B760"/>
  <c r="AB759"/>
  <c r="AA759"/>
  <c r="Z759"/>
  <c r="Y759"/>
  <c r="X759"/>
  <c r="W759"/>
  <c r="V759"/>
  <c r="U759"/>
  <c r="T759"/>
  <c r="S759"/>
  <c r="R759"/>
  <c r="Q759"/>
  <c r="P759"/>
  <c r="O759"/>
  <c r="N759"/>
  <c r="M759"/>
  <c r="L759"/>
  <c r="K759"/>
  <c r="J759"/>
  <c r="I759"/>
  <c r="H759"/>
  <c r="G759"/>
  <c r="F759"/>
  <c r="E759"/>
  <c r="D759"/>
  <c r="C759"/>
  <c r="B759"/>
  <c r="AB758"/>
  <c r="AA758"/>
  <c r="Z758"/>
  <c r="Y758"/>
  <c r="X758"/>
  <c r="W758"/>
  <c r="V758"/>
  <c r="U758"/>
  <c r="T758"/>
  <c r="S758"/>
  <c r="R758"/>
  <c r="Q758"/>
  <c r="P758"/>
  <c r="O758"/>
  <c r="N758"/>
  <c r="M758"/>
  <c r="L758"/>
  <c r="K758"/>
  <c r="J758"/>
  <c r="I758"/>
  <c r="H758"/>
  <c r="G758"/>
  <c r="F758"/>
  <c r="E758"/>
  <c r="D758"/>
  <c r="C758"/>
  <c r="B758"/>
  <c r="AB757"/>
  <c r="AA757"/>
  <c r="Z757"/>
  <c r="Y757"/>
  <c r="X757"/>
  <c r="W757"/>
  <c r="V757"/>
  <c r="U757"/>
  <c r="T757"/>
  <c r="S757"/>
  <c r="R757"/>
  <c r="Q757"/>
  <c r="P757"/>
  <c r="O757"/>
  <c r="N757"/>
  <c r="M757"/>
  <c r="L757"/>
  <c r="K757"/>
  <c r="J757"/>
  <c r="I757"/>
  <c r="H757"/>
  <c r="G757"/>
  <c r="F757"/>
  <c r="E757"/>
  <c r="D757"/>
  <c r="C757"/>
  <c r="B757"/>
  <c r="AB756"/>
  <c r="AA756"/>
  <c r="Z756"/>
  <c r="Y756"/>
  <c r="X756"/>
  <c r="W756"/>
  <c r="V756"/>
  <c r="U756"/>
  <c r="T756"/>
  <c r="S756"/>
  <c r="R756"/>
  <c r="Q756"/>
  <c r="P756"/>
  <c r="O756"/>
  <c r="N756"/>
  <c r="M756"/>
  <c r="L756"/>
  <c r="K756"/>
  <c r="J756"/>
  <c r="I756"/>
  <c r="H756"/>
  <c r="G756"/>
  <c r="F756"/>
  <c r="E756"/>
  <c r="D756"/>
  <c r="C756"/>
  <c r="B756"/>
  <c r="AB755"/>
  <c r="AA755"/>
  <c r="Z755"/>
  <c r="Y755"/>
  <c r="X755"/>
  <c r="W755"/>
  <c r="V755"/>
  <c r="U755"/>
  <c r="T755"/>
  <c r="S755"/>
  <c r="R755"/>
  <c r="Q755"/>
  <c r="P755"/>
  <c r="O755"/>
  <c r="N755"/>
  <c r="M755"/>
  <c r="L755"/>
  <c r="K755"/>
  <c r="J755"/>
  <c r="I755"/>
  <c r="H755"/>
  <c r="G755"/>
  <c r="F755"/>
  <c r="E755"/>
  <c r="D755"/>
  <c r="C755"/>
  <c r="B755"/>
  <c r="AB754"/>
  <c r="AA754"/>
  <c r="Z754"/>
  <c r="Y754"/>
  <c r="X754"/>
  <c r="W754"/>
  <c r="V754"/>
  <c r="U754"/>
  <c r="T754"/>
  <c r="S754"/>
  <c r="R754"/>
  <c r="Q754"/>
  <c r="P754"/>
  <c r="O754"/>
  <c r="N754"/>
  <c r="M754"/>
  <c r="L754"/>
  <c r="K754"/>
  <c r="J754"/>
  <c r="I754"/>
  <c r="H754"/>
  <c r="G754"/>
  <c r="F754"/>
  <c r="E754"/>
  <c r="D754"/>
  <c r="C754"/>
  <c r="B754"/>
  <c r="AB753"/>
  <c r="AA753"/>
  <c r="Z753"/>
  <c r="Y753"/>
  <c r="X753"/>
  <c r="W753"/>
  <c r="V753"/>
  <c r="U753"/>
  <c r="T753"/>
  <c r="S753"/>
  <c r="R753"/>
  <c r="Q753"/>
  <c r="P753"/>
  <c r="O753"/>
  <c r="N753"/>
  <c r="M753"/>
  <c r="L753"/>
  <c r="K753"/>
  <c r="J753"/>
  <c r="I753"/>
  <c r="H753"/>
  <c r="G753"/>
  <c r="F753"/>
  <c r="E753"/>
  <c r="D753"/>
  <c r="C753"/>
  <c r="B753"/>
  <c r="AB752"/>
  <c r="AA752"/>
  <c r="Z752"/>
  <c r="Y752"/>
  <c r="X752"/>
  <c r="W752"/>
  <c r="V752"/>
  <c r="U752"/>
  <c r="T752"/>
  <c r="S752"/>
  <c r="R752"/>
  <c r="Q752"/>
  <c r="P752"/>
  <c r="O752"/>
  <c r="N752"/>
  <c r="M752"/>
  <c r="L752"/>
  <c r="K752"/>
  <c r="J752"/>
  <c r="I752"/>
  <c r="H752"/>
  <c r="G752"/>
  <c r="F752"/>
  <c r="E752"/>
  <c r="D752"/>
  <c r="C752"/>
  <c r="B752"/>
  <c r="AB751"/>
  <c r="AA751"/>
  <c r="Z751"/>
  <c r="Y751"/>
  <c r="X751"/>
  <c r="W751"/>
  <c r="V751"/>
  <c r="U751"/>
  <c r="T751"/>
  <c r="S751"/>
  <c r="R751"/>
  <c r="Q751"/>
  <c r="P751"/>
  <c r="O751"/>
  <c r="N751"/>
  <c r="M751"/>
  <c r="L751"/>
  <c r="K751"/>
  <c r="J751"/>
  <c r="I751"/>
  <c r="H751"/>
  <c r="G751"/>
  <c r="F751"/>
  <c r="E751"/>
  <c r="D751"/>
  <c r="C751"/>
  <c r="B751"/>
  <c r="AB750"/>
  <c r="AA750"/>
  <c r="Z750"/>
  <c r="Y750"/>
  <c r="X750"/>
  <c r="W750"/>
  <c r="V750"/>
  <c r="U750"/>
  <c r="T750"/>
  <c r="S750"/>
  <c r="R750"/>
  <c r="Q750"/>
  <c r="P750"/>
  <c r="O750"/>
  <c r="N750"/>
  <c r="M750"/>
  <c r="L750"/>
  <c r="K750"/>
  <c r="J750"/>
  <c r="I750"/>
  <c r="H750"/>
  <c r="G750"/>
  <c r="F750"/>
  <c r="E750"/>
  <c r="D750"/>
  <c r="C750"/>
  <c r="B750"/>
  <c r="AB749"/>
  <c r="AA749"/>
  <c r="Z749"/>
  <c r="Y749"/>
  <c r="X749"/>
  <c r="W749"/>
  <c r="V749"/>
  <c r="U749"/>
  <c r="T749"/>
  <c r="S749"/>
  <c r="R749"/>
  <c r="Q749"/>
  <c r="P749"/>
  <c r="O749"/>
  <c r="N749"/>
  <c r="M749"/>
  <c r="L749"/>
  <c r="K749"/>
  <c r="J749"/>
  <c r="I749"/>
  <c r="H749"/>
  <c r="G749"/>
  <c r="F749"/>
  <c r="E749"/>
  <c r="D749"/>
  <c r="C749"/>
  <c r="B749"/>
  <c r="AB748"/>
  <c r="AA748"/>
  <c r="Z748"/>
  <c r="Y748"/>
  <c r="X748"/>
  <c r="W748"/>
  <c r="V748"/>
  <c r="U748"/>
  <c r="T748"/>
  <c r="S748"/>
  <c r="R748"/>
  <c r="Q748"/>
  <c r="P748"/>
  <c r="O748"/>
  <c r="N748"/>
  <c r="M748"/>
  <c r="L748"/>
  <c r="K748"/>
  <c r="J748"/>
  <c r="I748"/>
  <c r="H748"/>
  <c r="G748"/>
  <c r="F748"/>
  <c r="E748"/>
  <c r="D748"/>
  <c r="C748"/>
  <c r="B748"/>
  <c r="AB747"/>
  <c r="AA747"/>
  <c r="Z747"/>
  <c r="Y747"/>
  <c r="X747"/>
  <c r="W747"/>
  <c r="V747"/>
  <c r="U747"/>
  <c r="T747"/>
  <c r="S747"/>
  <c r="R747"/>
  <c r="Q747"/>
  <c r="P747"/>
  <c r="O747"/>
  <c r="N747"/>
  <c r="M747"/>
  <c r="L747"/>
  <c r="K747"/>
  <c r="J747"/>
  <c r="I747"/>
  <c r="H747"/>
  <c r="G747"/>
  <c r="F747"/>
  <c r="E747"/>
  <c r="D747"/>
  <c r="C747"/>
  <c r="B747"/>
  <c r="AB746"/>
  <c r="AA746"/>
  <c r="Z746"/>
  <c r="Y746"/>
  <c r="X746"/>
  <c r="W746"/>
  <c r="V746"/>
  <c r="U746"/>
  <c r="T746"/>
  <c r="S746"/>
  <c r="R746"/>
  <c r="Q746"/>
  <c r="P746"/>
  <c r="O746"/>
  <c r="N746"/>
  <c r="M746"/>
  <c r="L746"/>
  <c r="K746"/>
  <c r="J746"/>
  <c r="I746"/>
  <c r="H746"/>
  <c r="G746"/>
  <c r="F746"/>
  <c r="E746"/>
  <c r="D746"/>
  <c r="C746"/>
  <c r="B746"/>
  <c r="AB745"/>
  <c r="AA745"/>
  <c r="Z745"/>
  <c r="Y745"/>
  <c r="X745"/>
  <c r="W745"/>
  <c r="V745"/>
  <c r="U745"/>
  <c r="T745"/>
  <c r="S745"/>
  <c r="R745"/>
  <c r="Q745"/>
  <c r="P745"/>
  <c r="O745"/>
  <c r="N745"/>
  <c r="M745"/>
  <c r="L745"/>
  <c r="K745"/>
  <c r="J745"/>
  <c r="I745"/>
  <c r="H745"/>
  <c r="G745"/>
  <c r="F745"/>
  <c r="E745"/>
  <c r="D745"/>
  <c r="C745"/>
  <c r="B745"/>
  <c r="AB744"/>
  <c r="AA744"/>
  <c r="Z744"/>
  <c r="Y744"/>
  <c r="X744"/>
  <c r="W744"/>
  <c r="V744"/>
  <c r="U744"/>
  <c r="T744"/>
  <c r="S744"/>
  <c r="R744"/>
  <c r="Q744"/>
  <c r="P744"/>
  <c r="O744"/>
  <c r="N744"/>
  <c r="M744"/>
  <c r="L744"/>
  <c r="K744"/>
  <c r="J744"/>
  <c r="I744"/>
  <c r="H744"/>
  <c r="G744"/>
  <c r="F744"/>
  <c r="E744"/>
  <c r="D744"/>
  <c r="C744"/>
  <c r="B744"/>
  <c r="AB743"/>
  <c r="AA743"/>
  <c r="Z743"/>
  <c r="Y743"/>
  <c r="X743"/>
  <c r="W743"/>
  <c r="V743"/>
  <c r="U743"/>
  <c r="T743"/>
  <c r="S743"/>
  <c r="R743"/>
  <c r="Q743"/>
  <c r="P743"/>
  <c r="O743"/>
  <c r="N743"/>
  <c r="M743"/>
  <c r="L743"/>
  <c r="K743"/>
  <c r="J743"/>
  <c r="I743"/>
  <c r="H743"/>
  <c r="G743"/>
  <c r="F743"/>
  <c r="E743"/>
  <c r="D743"/>
  <c r="C743"/>
  <c r="B743"/>
  <c r="AB742"/>
  <c r="AA742"/>
  <c r="Z742"/>
  <c r="Y742"/>
  <c r="X742"/>
  <c r="W742"/>
  <c r="V742"/>
  <c r="U742"/>
  <c r="T742"/>
  <c r="S742"/>
  <c r="R742"/>
  <c r="Q742"/>
  <c r="P742"/>
  <c r="O742"/>
  <c r="N742"/>
  <c r="M742"/>
  <c r="L742"/>
  <c r="K742"/>
  <c r="J742"/>
  <c r="I742"/>
  <c r="H742"/>
  <c r="G742"/>
  <c r="F742"/>
  <c r="E742"/>
  <c r="D742"/>
  <c r="C742"/>
  <c r="B742"/>
  <c r="AB741"/>
  <c r="AA741"/>
  <c r="Z741"/>
  <c r="Y741"/>
  <c r="X741"/>
  <c r="W741"/>
  <c r="V741"/>
  <c r="U741"/>
  <c r="T741"/>
  <c r="S741"/>
  <c r="R741"/>
  <c r="Q741"/>
  <c r="P741"/>
  <c r="O741"/>
  <c r="N741"/>
  <c r="M741"/>
  <c r="L741"/>
  <c r="K741"/>
  <c r="J741"/>
  <c r="I741"/>
  <c r="H741"/>
  <c r="G741"/>
  <c r="F741"/>
  <c r="E741"/>
  <c r="D741"/>
  <c r="C741"/>
  <c r="B741"/>
  <c r="AB740"/>
  <c r="AA740"/>
  <c r="Z740"/>
  <c r="Y740"/>
  <c r="X740"/>
  <c r="W740"/>
  <c r="V740"/>
  <c r="U740"/>
  <c r="T740"/>
  <c r="S740"/>
  <c r="R740"/>
  <c r="Q740"/>
  <c r="P740"/>
  <c r="O740"/>
  <c r="N740"/>
  <c r="M740"/>
  <c r="L740"/>
  <c r="K740"/>
  <c r="J740"/>
  <c r="I740"/>
  <c r="H740"/>
  <c r="G740"/>
  <c r="F740"/>
  <c r="E740"/>
  <c r="D740"/>
  <c r="C740"/>
  <c r="B740"/>
  <c r="AB739"/>
  <c r="AA739"/>
  <c r="Z739"/>
  <c r="Y739"/>
  <c r="X739"/>
  <c r="W739"/>
  <c r="V739"/>
  <c r="U739"/>
  <c r="T739"/>
  <c r="S739"/>
  <c r="R739"/>
  <c r="Q739"/>
  <c r="P739"/>
  <c r="O739"/>
  <c r="N739"/>
  <c r="M739"/>
  <c r="L739"/>
  <c r="K739"/>
  <c r="J739"/>
  <c r="I739"/>
  <c r="H739"/>
  <c r="G739"/>
  <c r="F739"/>
  <c r="E739"/>
  <c r="D739"/>
  <c r="C739"/>
  <c r="B739"/>
  <c r="AB738"/>
  <c r="AA738"/>
  <c r="Z738"/>
  <c r="Y738"/>
  <c r="X738"/>
  <c r="W738"/>
  <c r="V738"/>
  <c r="U738"/>
  <c r="T738"/>
  <c r="S738"/>
  <c r="R738"/>
  <c r="Q738"/>
  <c r="P738"/>
  <c r="O738"/>
  <c r="N738"/>
  <c r="M738"/>
  <c r="L738"/>
  <c r="K738"/>
  <c r="J738"/>
  <c r="I738"/>
  <c r="H738"/>
  <c r="G738"/>
  <c r="F738"/>
  <c r="E738"/>
  <c r="D738"/>
  <c r="C738"/>
  <c r="B738"/>
  <c r="AB737"/>
  <c r="AA737"/>
  <c r="Z737"/>
  <c r="Y737"/>
  <c r="X737"/>
  <c r="W737"/>
  <c r="V737"/>
  <c r="U737"/>
  <c r="T737"/>
  <c r="S737"/>
  <c r="R737"/>
  <c r="Q737"/>
  <c r="P737"/>
  <c r="O737"/>
  <c r="N737"/>
  <c r="M737"/>
  <c r="L737"/>
  <c r="K737"/>
  <c r="J737"/>
  <c r="I737"/>
  <c r="H737"/>
  <c r="G737"/>
  <c r="F737"/>
  <c r="E737"/>
  <c r="D737"/>
  <c r="C737"/>
  <c r="B737"/>
  <c r="AB736"/>
  <c r="AA736"/>
  <c r="Z736"/>
  <c r="Y736"/>
  <c r="X736"/>
  <c r="W736"/>
  <c r="V736"/>
  <c r="U736"/>
  <c r="T736"/>
  <c r="S736"/>
  <c r="R736"/>
  <c r="Q736"/>
  <c r="P736"/>
  <c r="O736"/>
  <c r="N736"/>
  <c r="M736"/>
  <c r="L736"/>
  <c r="K736"/>
  <c r="J736"/>
  <c r="I736"/>
  <c r="H736"/>
  <c r="G736"/>
  <c r="F736"/>
  <c r="E736"/>
  <c r="D736"/>
  <c r="C736"/>
  <c r="B736"/>
  <c r="AB735"/>
  <c r="AA735"/>
  <c r="Z735"/>
  <c r="Y735"/>
  <c r="X735"/>
  <c r="W735"/>
  <c r="V735"/>
  <c r="U735"/>
  <c r="T735"/>
  <c r="S735"/>
  <c r="R735"/>
  <c r="Q735"/>
  <c r="P735"/>
  <c r="O735"/>
  <c r="N735"/>
  <c r="M735"/>
  <c r="L735"/>
  <c r="K735"/>
  <c r="J735"/>
  <c r="I735"/>
  <c r="H735"/>
  <c r="G735"/>
  <c r="F735"/>
  <c r="E735"/>
  <c r="D735"/>
  <c r="C735"/>
  <c r="B735"/>
  <c r="AB734"/>
  <c r="AA734"/>
  <c r="Z734"/>
  <c r="Y734"/>
  <c r="X734"/>
  <c r="W734"/>
  <c r="V734"/>
  <c r="U734"/>
  <c r="T734"/>
  <c r="S734"/>
  <c r="R734"/>
  <c r="Q734"/>
  <c r="P734"/>
  <c r="O734"/>
  <c r="N734"/>
  <c r="M734"/>
  <c r="L734"/>
  <c r="K734"/>
  <c r="J734"/>
  <c r="I734"/>
  <c r="H734"/>
  <c r="G734"/>
  <c r="F734"/>
  <c r="E734"/>
  <c r="D734"/>
  <c r="C734"/>
  <c r="B734"/>
  <c r="AB733"/>
  <c r="AA733"/>
  <c r="Z733"/>
  <c r="Y733"/>
  <c r="X733"/>
  <c r="W733"/>
  <c r="V733"/>
  <c r="U733"/>
  <c r="T733"/>
  <c r="S733"/>
  <c r="R733"/>
  <c r="Q733"/>
  <c r="P733"/>
  <c r="O733"/>
  <c r="N733"/>
  <c r="M733"/>
  <c r="L733"/>
  <c r="K733"/>
  <c r="J733"/>
  <c r="I733"/>
  <c r="H733"/>
  <c r="G733"/>
  <c r="F733"/>
  <c r="E733"/>
  <c r="D733"/>
  <c r="C733"/>
  <c r="B733"/>
  <c r="AB732"/>
  <c r="AA732"/>
  <c r="Z732"/>
  <c r="Y732"/>
  <c r="X732"/>
  <c r="W732"/>
  <c r="V732"/>
  <c r="U732"/>
  <c r="T732"/>
  <c r="S732"/>
  <c r="R732"/>
  <c r="Q732"/>
  <c r="P732"/>
  <c r="O732"/>
  <c r="N732"/>
  <c r="M732"/>
  <c r="L732"/>
  <c r="K732"/>
  <c r="J732"/>
  <c r="I732"/>
  <c r="H732"/>
  <c r="G732"/>
  <c r="F732"/>
  <c r="E732"/>
  <c r="D732"/>
  <c r="C732"/>
  <c r="B732"/>
  <c r="AB731"/>
  <c r="AA731"/>
  <c r="Z731"/>
  <c r="Y731"/>
  <c r="X731"/>
  <c r="W731"/>
  <c r="V731"/>
  <c r="U731"/>
  <c r="T731"/>
  <c r="S731"/>
  <c r="R731"/>
  <c r="Q731"/>
  <c r="P731"/>
  <c r="O731"/>
  <c r="N731"/>
  <c r="M731"/>
  <c r="L731"/>
  <c r="K731"/>
  <c r="J731"/>
  <c r="I731"/>
  <c r="H731"/>
  <c r="G731"/>
  <c r="F731"/>
  <c r="E731"/>
  <c r="D731"/>
  <c r="C731"/>
  <c r="B731"/>
  <c r="AB730"/>
  <c r="AA730"/>
  <c r="Z730"/>
  <c r="Y730"/>
  <c r="X730"/>
  <c r="W730"/>
  <c r="V730"/>
  <c r="U730"/>
  <c r="T730"/>
  <c r="S730"/>
  <c r="R730"/>
  <c r="Q730"/>
  <c r="P730"/>
  <c r="O730"/>
  <c r="N730"/>
  <c r="M730"/>
  <c r="L730"/>
  <c r="K730"/>
  <c r="J730"/>
  <c r="I730"/>
  <c r="H730"/>
  <c r="G730"/>
  <c r="F730"/>
  <c r="E730"/>
  <c r="D730"/>
  <c r="C730"/>
  <c r="B730"/>
  <c r="AB729"/>
  <c r="AA729"/>
  <c r="Z729"/>
  <c r="Y729"/>
  <c r="X729"/>
  <c r="W729"/>
  <c r="V729"/>
  <c r="U729"/>
  <c r="T729"/>
  <c r="S729"/>
  <c r="R729"/>
  <c r="Q729"/>
  <c r="P729"/>
  <c r="O729"/>
  <c r="N729"/>
  <c r="M729"/>
  <c r="L729"/>
  <c r="K729"/>
  <c r="J729"/>
  <c r="I729"/>
  <c r="H729"/>
  <c r="G729"/>
  <c r="F729"/>
  <c r="E729"/>
  <c r="D729"/>
  <c r="C729"/>
  <c r="B729"/>
  <c r="AB728"/>
  <c r="AA728"/>
  <c r="Z728"/>
  <c r="Y728"/>
  <c r="X728"/>
  <c r="W728"/>
  <c r="V728"/>
  <c r="U728"/>
  <c r="T728"/>
  <c r="S728"/>
  <c r="R728"/>
  <c r="Q728"/>
  <c r="P728"/>
  <c r="O728"/>
  <c r="N728"/>
  <c r="M728"/>
  <c r="L728"/>
  <c r="K728"/>
  <c r="J728"/>
  <c r="I728"/>
  <c r="H728"/>
  <c r="G728"/>
  <c r="F728"/>
  <c r="E728"/>
  <c r="D728"/>
  <c r="C728"/>
  <c r="B728"/>
  <c r="AB727"/>
  <c r="AA727"/>
  <c r="Z727"/>
  <c r="Y727"/>
  <c r="X727"/>
  <c r="W727"/>
  <c r="V727"/>
  <c r="U727"/>
  <c r="T727"/>
  <c r="S727"/>
  <c r="R727"/>
  <c r="Q727"/>
  <c r="P727"/>
  <c r="O727"/>
  <c r="N727"/>
  <c r="M727"/>
  <c r="L727"/>
  <c r="K727"/>
  <c r="J727"/>
  <c r="I727"/>
  <c r="H727"/>
  <c r="G727"/>
  <c r="F727"/>
  <c r="E727"/>
  <c r="D727"/>
  <c r="C727"/>
  <c r="B727"/>
  <c r="AB726"/>
  <c r="AA726"/>
  <c r="Z726"/>
  <c r="Y726"/>
  <c r="X726"/>
  <c r="W726"/>
  <c r="V726"/>
  <c r="U726"/>
  <c r="T726"/>
  <c r="S726"/>
  <c r="R726"/>
  <c r="Q726"/>
  <c r="P726"/>
  <c r="O726"/>
  <c r="N726"/>
  <c r="M726"/>
  <c r="L726"/>
  <c r="K726"/>
  <c r="J726"/>
  <c r="I726"/>
  <c r="H726"/>
  <c r="G726"/>
  <c r="F726"/>
  <c r="E726"/>
  <c r="D726"/>
  <c r="C726"/>
  <c r="B726"/>
  <c r="AB725"/>
  <c r="AA725"/>
  <c r="Z725"/>
  <c r="Y725"/>
  <c r="X725"/>
  <c r="W725"/>
  <c r="V725"/>
  <c r="U725"/>
  <c r="T725"/>
  <c r="S725"/>
  <c r="R725"/>
  <c r="Q725"/>
  <c r="P725"/>
  <c r="O725"/>
  <c r="N725"/>
  <c r="M725"/>
  <c r="L725"/>
  <c r="K725"/>
  <c r="J725"/>
  <c r="I725"/>
  <c r="H725"/>
  <c r="G725"/>
  <c r="F725"/>
  <c r="E725"/>
  <c r="D725"/>
  <c r="C725"/>
  <c r="B725"/>
  <c r="AB724"/>
  <c r="AA724"/>
  <c r="Z724"/>
  <c r="Y724"/>
  <c r="X724"/>
  <c r="W724"/>
  <c r="V724"/>
  <c r="U724"/>
  <c r="T724"/>
  <c r="S724"/>
  <c r="R724"/>
  <c r="Q724"/>
  <c r="P724"/>
  <c r="O724"/>
  <c r="N724"/>
  <c r="M724"/>
  <c r="L724"/>
  <c r="K724"/>
  <c r="J724"/>
  <c r="I724"/>
  <c r="H724"/>
  <c r="G724"/>
  <c r="F724"/>
  <c r="E724"/>
  <c r="D724"/>
  <c r="C724"/>
  <c r="B724"/>
  <c r="AB723"/>
  <c r="AA723"/>
  <c r="Z723"/>
  <c r="Y723"/>
  <c r="X723"/>
  <c r="W723"/>
  <c r="V723"/>
  <c r="U723"/>
  <c r="T723"/>
  <c r="S723"/>
  <c r="R723"/>
  <c r="Q723"/>
  <c r="P723"/>
  <c r="O723"/>
  <c r="N723"/>
  <c r="M723"/>
  <c r="L723"/>
  <c r="K723"/>
  <c r="J723"/>
  <c r="I723"/>
  <c r="H723"/>
  <c r="G723"/>
  <c r="F723"/>
  <c r="E723"/>
  <c r="D723"/>
  <c r="C723"/>
  <c r="B723"/>
  <c r="AB722"/>
  <c r="AA722"/>
  <c r="Z722"/>
  <c r="Y722"/>
  <c r="X722"/>
  <c r="W722"/>
  <c r="V722"/>
  <c r="U722"/>
  <c r="T722"/>
  <c r="S722"/>
  <c r="R722"/>
  <c r="Q722"/>
  <c r="P722"/>
  <c r="O722"/>
  <c r="N722"/>
  <c r="M722"/>
  <c r="L722"/>
  <c r="K722"/>
  <c r="J722"/>
  <c r="I722"/>
  <c r="H722"/>
  <c r="G722"/>
  <c r="F722"/>
  <c r="E722"/>
  <c r="D722"/>
  <c r="C722"/>
  <c r="B722"/>
  <c r="AB721"/>
  <c r="AA721"/>
  <c r="Z721"/>
  <c r="Y721"/>
  <c r="X721"/>
  <c r="W721"/>
  <c r="V721"/>
  <c r="U721"/>
  <c r="T721"/>
  <c r="S721"/>
  <c r="R721"/>
  <c r="Q721"/>
  <c r="P721"/>
  <c r="O721"/>
  <c r="N721"/>
  <c r="M721"/>
  <c r="L721"/>
  <c r="K721"/>
  <c r="J721"/>
  <c r="I721"/>
  <c r="H721"/>
  <c r="G721"/>
  <c r="F721"/>
  <c r="E721"/>
  <c r="D721"/>
  <c r="C721"/>
  <c r="B721"/>
  <c r="AB720"/>
  <c r="AA720"/>
  <c r="Z720"/>
  <c r="Y720"/>
  <c r="X720"/>
  <c r="W720"/>
  <c r="V720"/>
  <c r="U720"/>
  <c r="T720"/>
  <c r="S720"/>
  <c r="R720"/>
  <c r="Q720"/>
  <c r="P720"/>
  <c r="O720"/>
  <c r="N720"/>
  <c r="M720"/>
  <c r="L720"/>
  <c r="K720"/>
  <c r="J720"/>
  <c r="I720"/>
  <c r="H720"/>
  <c r="G720"/>
  <c r="F720"/>
  <c r="E720"/>
  <c r="D720"/>
  <c r="C720"/>
  <c r="B720"/>
  <c r="AB719"/>
  <c r="AA719"/>
  <c r="Z719"/>
  <c r="Y719"/>
  <c r="X719"/>
  <c r="W719"/>
  <c r="V719"/>
  <c r="U719"/>
  <c r="T719"/>
  <c r="S719"/>
  <c r="R719"/>
  <c r="Q719"/>
  <c r="P719"/>
  <c r="O719"/>
  <c r="N719"/>
  <c r="M719"/>
  <c r="L719"/>
  <c r="K719"/>
  <c r="J719"/>
  <c r="I719"/>
  <c r="H719"/>
  <c r="G719"/>
  <c r="F719"/>
  <c r="E719"/>
  <c r="D719"/>
  <c r="C719"/>
  <c r="B719"/>
  <c r="AB718"/>
  <c r="AA718"/>
  <c r="Z718"/>
  <c r="Y718"/>
  <c r="X718"/>
  <c r="W718"/>
  <c r="V718"/>
  <c r="U718"/>
  <c r="T718"/>
  <c r="S718"/>
  <c r="R718"/>
  <c r="Q718"/>
  <c r="P718"/>
  <c r="O718"/>
  <c r="N718"/>
  <c r="M718"/>
  <c r="L718"/>
  <c r="K718"/>
  <c r="J718"/>
  <c r="I718"/>
  <c r="H718"/>
  <c r="G718"/>
  <c r="F718"/>
  <c r="E718"/>
  <c r="D718"/>
  <c r="C718"/>
  <c r="B718"/>
  <c r="AB717"/>
  <c r="AA717"/>
  <c r="Z717"/>
  <c r="Y717"/>
  <c r="X717"/>
  <c r="W717"/>
  <c r="V717"/>
  <c r="U717"/>
  <c r="T717"/>
  <c r="S717"/>
  <c r="R717"/>
  <c r="Q717"/>
  <c r="P717"/>
  <c r="O717"/>
  <c r="N717"/>
  <c r="M717"/>
  <c r="L717"/>
  <c r="K717"/>
  <c r="J717"/>
  <c r="I717"/>
  <c r="H717"/>
  <c r="G717"/>
  <c r="F717"/>
  <c r="E717"/>
  <c r="D717"/>
  <c r="C717"/>
  <c r="B717"/>
  <c r="AB716"/>
  <c r="AA716"/>
  <c r="Z716"/>
  <c r="Y716"/>
  <c r="X716"/>
  <c r="W716"/>
  <c r="V716"/>
  <c r="U716"/>
  <c r="T716"/>
  <c r="S716"/>
  <c r="R716"/>
  <c r="Q716"/>
  <c r="P716"/>
  <c r="O716"/>
  <c r="N716"/>
  <c r="M716"/>
  <c r="L716"/>
  <c r="K716"/>
  <c r="J716"/>
  <c r="I716"/>
  <c r="H716"/>
  <c r="G716"/>
  <c r="F716"/>
  <c r="E716"/>
  <c r="D716"/>
  <c r="C716"/>
  <c r="B716"/>
  <c r="AB715"/>
  <c r="AA715"/>
  <c r="Z715"/>
  <c r="Y715"/>
  <c r="X715"/>
  <c r="W715"/>
  <c r="V715"/>
  <c r="U715"/>
  <c r="T715"/>
  <c r="S715"/>
  <c r="R715"/>
  <c r="Q715"/>
  <c r="P715"/>
  <c r="O715"/>
  <c r="N715"/>
  <c r="M715"/>
  <c r="L715"/>
  <c r="K715"/>
  <c r="J715"/>
  <c r="I715"/>
  <c r="H715"/>
  <c r="G715"/>
  <c r="F715"/>
  <c r="E715"/>
  <c r="D715"/>
  <c r="C715"/>
  <c r="B715"/>
  <c r="AB714"/>
  <c r="AA714"/>
  <c r="Z714"/>
  <c r="Y714"/>
  <c r="X714"/>
  <c r="W714"/>
  <c r="V714"/>
  <c r="U714"/>
  <c r="T714"/>
  <c r="S714"/>
  <c r="R714"/>
  <c r="Q714"/>
  <c r="P714"/>
  <c r="O714"/>
  <c r="N714"/>
  <c r="M714"/>
  <c r="L714"/>
  <c r="K714"/>
  <c r="J714"/>
  <c r="I714"/>
  <c r="H714"/>
  <c r="G714"/>
  <c r="F714"/>
  <c r="E714"/>
  <c r="D714"/>
  <c r="C714"/>
  <c r="B714"/>
  <c r="AB713"/>
  <c r="AA713"/>
  <c r="Z713"/>
  <c r="Y713"/>
  <c r="X713"/>
  <c r="W713"/>
  <c r="V713"/>
  <c r="U713"/>
  <c r="T713"/>
  <c r="S713"/>
  <c r="R713"/>
  <c r="Q713"/>
  <c r="P713"/>
  <c r="O713"/>
  <c r="N713"/>
  <c r="M713"/>
  <c r="L713"/>
  <c r="K713"/>
  <c r="J713"/>
  <c r="I713"/>
  <c r="H713"/>
  <c r="G713"/>
  <c r="F713"/>
  <c r="E713"/>
  <c r="D713"/>
  <c r="C713"/>
  <c r="B713"/>
  <c r="AB712"/>
  <c r="AA712"/>
  <c r="Z712"/>
  <c r="Y712"/>
  <c r="X712"/>
  <c r="W712"/>
  <c r="V712"/>
  <c r="U712"/>
  <c r="T712"/>
  <c r="S712"/>
  <c r="R712"/>
  <c r="Q712"/>
  <c r="P712"/>
  <c r="O712"/>
  <c r="N712"/>
  <c r="M712"/>
  <c r="L712"/>
  <c r="K712"/>
  <c r="J712"/>
  <c r="I712"/>
  <c r="H712"/>
  <c r="G712"/>
  <c r="F712"/>
  <c r="E712"/>
  <c r="D712"/>
  <c r="C712"/>
  <c r="B712"/>
  <c r="AB711"/>
  <c r="AA711"/>
  <c r="Z711"/>
  <c r="Y711"/>
  <c r="X711"/>
  <c r="W711"/>
  <c r="V711"/>
  <c r="U711"/>
  <c r="T711"/>
  <c r="S711"/>
  <c r="R711"/>
  <c r="Q711"/>
  <c r="P711"/>
  <c r="O711"/>
  <c r="N711"/>
  <c r="M711"/>
  <c r="L711"/>
  <c r="K711"/>
  <c r="J711"/>
  <c r="I711"/>
  <c r="H711"/>
  <c r="G711"/>
  <c r="F711"/>
  <c r="E711"/>
  <c r="D711"/>
  <c r="C711"/>
  <c r="B711"/>
  <c r="AB710"/>
  <c r="AA710"/>
  <c r="Z710"/>
  <c r="Y710"/>
  <c r="X710"/>
  <c r="W710"/>
  <c r="V710"/>
  <c r="U710"/>
  <c r="T710"/>
  <c r="S710"/>
  <c r="R710"/>
  <c r="Q710"/>
  <c r="P710"/>
  <c r="O710"/>
  <c r="N710"/>
  <c r="M710"/>
  <c r="L710"/>
  <c r="K710"/>
  <c r="J710"/>
  <c r="I710"/>
  <c r="H710"/>
  <c r="G710"/>
  <c r="F710"/>
  <c r="E710"/>
  <c r="D710"/>
  <c r="C710"/>
  <c r="B710"/>
  <c r="AB709"/>
  <c r="AA709"/>
  <c r="Z709"/>
  <c r="Y709"/>
  <c r="X709"/>
  <c r="W709"/>
  <c r="V709"/>
  <c r="U709"/>
  <c r="T709"/>
  <c r="S709"/>
  <c r="R709"/>
  <c r="Q709"/>
  <c r="P709"/>
  <c r="O709"/>
  <c r="N709"/>
  <c r="M709"/>
  <c r="L709"/>
  <c r="K709"/>
  <c r="J709"/>
  <c r="I709"/>
  <c r="H709"/>
  <c r="G709"/>
  <c r="F709"/>
  <c r="E709"/>
  <c r="D709"/>
  <c r="C709"/>
  <c r="B709"/>
  <c r="AB708"/>
  <c r="AA708"/>
  <c r="Z708"/>
  <c r="Y708"/>
  <c r="X708"/>
  <c r="W708"/>
  <c r="V708"/>
  <c r="U708"/>
  <c r="T708"/>
  <c r="S708"/>
  <c r="R708"/>
  <c r="Q708"/>
  <c r="P708"/>
  <c r="O708"/>
  <c r="N708"/>
  <c r="M708"/>
  <c r="L708"/>
  <c r="K708"/>
  <c r="J708"/>
  <c r="I708"/>
  <c r="H708"/>
  <c r="G708"/>
  <c r="F708"/>
  <c r="E708"/>
  <c r="D708"/>
  <c r="C708"/>
  <c r="B708"/>
  <c r="AB707"/>
  <c r="AA707"/>
  <c r="Z707"/>
  <c r="Y707"/>
  <c r="X707"/>
  <c r="W707"/>
  <c r="V707"/>
  <c r="U707"/>
  <c r="T707"/>
  <c r="S707"/>
  <c r="R707"/>
  <c r="Q707"/>
  <c r="P707"/>
  <c r="O707"/>
  <c r="N707"/>
  <c r="M707"/>
  <c r="L707"/>
  <c r="K707"/>
  <c r="J707"/>
  <c r="I707"/>
  <c r="H707"/>
  <c r="G707"/>
  <c r="F707"/>
  <c r="E707"/>
  <c r="D707"/>
  <c r="C707"/>
  <c r="B707"/>
  <c r="AB706"/>
  <c r="AA706"/>
  <c r="Z706"/>
  <c r="Y706"/>
  <c r="X706"/>
  <c r="W706"/>
  <c r="V706"/>
  <c r="U706"/>
  <c r="T706"/>
  <c r="S706"/>
  <c r="R706"/>
  <c r="Q706"/>
  <c r="P706"/>
  <c r="O706"/>
  <c r="N706"/>
  <c r="M706"/>
  <c r="L706"/>
  <c r="K706"/>
  <c r="J706"/>
  <c r="I706"/>
  <c r="H706"/>
  <c r="G706"/>
  <c r="F706"/>
  <c r="E706"/>
  <c r="D706"/>
  <c r="C706"/>
  <c r="B706"/>
  <c r="AB705"/>
  <c r="AA705"/>
  <c r="Z705"/>
  <c r="Y705"/>
  <c r="X705"/>
  <c r="W705"/>
  <c r="V705"/>
  <c r="U705"/>
  <c r="T705"/>
  <c r="S705"/>
  <c r="R705"/>
  <c r="Q705"/>
  <c r="P705"/>
  <c r="O705"/>
  <c r="N705"/>
  <c r="M705"/>
  <c r="L705"/>
  <c r="K705"/>
  <c r="J705"/>
  <c r="I705"/>
  <c r="H705"/>
  <c r="G705"/>
  <c r="F705"/>
  <c r="E705"/>
  <c r="D705"/>
  <c r="C705"/>
  <c r="B705"/>
  <c r="AB704"/>
  <c r="AA704"/>
  <c r="Z704"/>
  <c r="Y704"/>
  <c r="X704"/>
  <c r="W704"/>
  <c r="V704"/>
  <c r="U704"/>
  <c r="T704"/>
  <c r="S704"/>
  <c r="R704"/>
  <c r="Q704"/>
  <c r="P704"/>
  <c r="O704"/>
  <c r="N704"/>
  <c r="M704"/>
  <c r="L704"/>
  <c r="K704"/>
  <c r="J704"/>
  <c r="I704"/>
  <c r="H704"/>
  <c r="G704"/>
  <c r="F704"/>
  <c r="E704"/>
  <c r="D704"/>
  <c r="C704"/>
  <c r="B704"/>
  <c r="AB703"/>
  <c r="AA703"/>
  <c r="Z703"/>
  <c r="Y703"/>
  <c r="X703"/>
  <c r="W703"/>
  <c r="V703"/>
  <c r="U703"/>
  <c r="T703"/>
  <c r="S703"/>
  <c r="R703"/>
  <c r="Q703"/>
  <c r="P703"/>
  <c r="O703"/>
  <c r="N703"/>
  <c r="M703"/>
  <c r="L703"/>
  <c r="K703"/>
  <c r="J703"/>
  <c r="I703"/>
  <c r="H703"/>
  <c r="G703"/>
  <c r="F703"/>
  <c r="E703"/>
  <c r="D703"/>
  <c r="C703"/>
  <c r="B703"/>
  <c r="AB702"/>
  <c r="AA702"/>
  <c r="Z702"/>
  <c r="Y702"/>
  <c r="X702"/>
  <c r="W702"/>
  <c r="V702"/>
  <c r="U702"/>
  <c r="T702"/>
  <c r="S702"/>
  <c r="R702"/>
  <c r="Q702"/>
  <c r="P702"/>
  <c r="O702"/>
  <c r="N702"/>
  <c r="M702"/>
  <c r="L702"/>
  <c r="K702"/>
  <c r="J702"/>
  <c r="I702"/>
  <c r="H702"/>
  <c r="G702"/>
  <c r="F702"/>
  <c r="E702"/>
  <c r="D702"/>
  <c r="C702"/>
  <c r="B702"/>
  <c r="AB701"/>
  <c r="AA701"/>
  <c r="Z701"/>
  <c r="Y701"/>
  <c r="X701"/>
  <c r="W701"/>
  <c r="V701"/>
  <c r="U701"/>
  <c r="T701"/>
  <c r="S701"/>
  <c r="R701"/>
  <c r="Q701"/>
  <c r="P701"/>
  <c r="O701"/>
  <c r="N701"/>
  <c r="M701"/>
  <c r="L701"/>
  <c r="K701"/>
  <c r="J701"/>
  <c r="I701"/>
  <c r="H701"/>
  <c r="G701"/>
  <c r="F701"/>
  <c r="E701"/>
  <c r="D701"/>
  <c r="C701"/>
  <c r="B701"/>
  <c r="AB700"/>
  <c r="AA700"/>
  <c r="Z700"/>
  <c r="Y700"/>
  <c r="X700"/>
  <c r="W700"/>
  <c r="V700"/>
  <c r="U700"/>
  <c r="T700"/>
  <c r="S700"/>
  <c r="R700"/>
  <c r="Q700"/>
  <c r="P700"/>
  <c r="O700"/>
  <c r="N700"/>
  <c r="M700"/>
  <c r="L700"/>
  <c r="K700"/>
  <c r="J700"/>
  <c r="I700"/>
  <c r="H700"/>
  <c r="G700"/>
  <c r="F700"/>
  <c r="E700"/>
  <c r="D700"/>
  <c r="C700"/>
  <c r="B700"/>
  <c r="AB699"/>
  <c r="AA699"/>
  <c r="Z699"/>
  <c r="Y699"/>
  <c r="X699"/>
  <c r="W699"/>
  <c r="V699"/>
  <c r="U699"/>
  <c r="T699"/>
  <c r="S699"/>
  <c r="R699"/>
  <c r="Q699"/>
  <c r="P699"/>
  <c r="O699"/>
  <c r="N699"/>
  <c r="M699"/>
  <c r="L699"/>
  <c r="K699"/>
  <c r="J699"/>
  <c r="I699"/>
  <c r="H699"/>
  <c r="G699"/>
  <c r="F699"/>
  <c r="E699"/>
  <c r="D699"/>
  <c r="C699"/>
  <c r="B699"/>
  <c r="AB698"/>
  <c r="AA698"/>
  <c r="Z698"/>
  <c r="Y698"/>
  <c r="X698"/>
  <c r="W698"/>
  <c r="V698"/>
  <c r="U698"/>
  <c r="T698"/>
  <c r="S698"/>
  <c r="R698"/>
  <c r="Q698"/>
  <c r="P698"/>
  <c r="O698"/>
  <c r="N698"/>
  <c r="M698"/>
  <c r="L698"/>
  <c r="K698"/>
  <c r="J698"/>
  <c r="I698"/>
  <c r="H698"/>
  <c r="G698"/>
  <c r="F698"/>
  <c r="E698"/>
  <c r="D698"/>
  <c r="C698"/>
  <c r="B698"/>
  <c r="AB697"/>
  <c r="AA697"/>
  <c r="Z697"/>
  <c r="Y697"/>
  <c r="X697"/>
  <c r="W697"/>
  <c r="V697"/>
  <c r="U697"/>
  <c r="T697"/>
  <c r="S697"/>
  <c r="R697"/>
  <c r="Q697"/>
  <c r="P697"/>
  <c r="O697"/>
  <c r="N697"/>
  <c r="M697"/>
  <c r="L697"/>
  <c r="K697"/>
  <c r="J697"/>
  <c r="I697"/>
  <c r="H697"/>
  <c r="G697"/>
  <c r="F697"/>
  <c r="E697"/>
  <c r="D697"/>
  <c r="C697"/>
  <c r="B697"/>
  <c r="AB696"/>
  <c r="AA696"/>
  <c r="Z696"/>
  <c r="Y696"/>
  <c r="X696"/>
  <c r="W696"/>
  <c r="V696"/>
  <c r="U696"/>
  <c r="T696"/>
  <c r="S696"/>
  <c r="R696"/>
  <c r="Q696"/>
  <c r="P696"/>
  <c r="O696"/>
  <c r="N696"/>
  <c r="M696"/>
  <c r="L696"/>
  <c r="K696"/>
  <c r="J696"/>
  <c r="I696"/>
  <c r="H696"/>
  <c r="G696"/>
  <c r="F696"/>
  <c r="E696"/>
  <c r="D696"/>
  <c r="C696"/>
  <c r="B696"/>
  <c r="AB695"/>
  <c r="AA695"/>
  <c r="Z695"/>
  <c r="Y695"/>
  <c r="X695"/>
  <c r="W695"/>
  <c r="V695"/>
  <c r="U695"/>
  <c r="T695"/>
  <c r="S695"/>
  <c r="R695"/>
  <c r="Q695"/>
  <c r="P695"/>
  <c r="O695"/>
  <c r="N695"/>
  <c r="M695"/>
  <c r="L695"/>
  <c r="K695"/>
  <c r="J695"/>
  <c r="I695"/>
  <c r="H695"/>
  <c r="G695"/>
  <c r="F695"/>
  <c r="E695"/>
  <c r="D695"/>
  <c r="C695"/>
  <c r="B695"/>
  <c r="AB694"/>
  <c r="AA694"/>
  <c r="Z694"/>
  <c r="Y694"/>
  <c r="X694"/>
  <c r="W694"/>
  <c r="V694"/>
  <c r="U694"/>
  <c r="T694"/>
  <c r="S694"/>
  <c r="R694"/>
  <c r="Q694"/>
  <c r="P694"/>
  <c r="O694"/>
  <c r="N694"/>
  <c r="M694"/>
  <c r="L694"/>
  <c r="K694"/>
  <c r="J694"/>
  <c r="I694"/>
  <c r="H694"/>
  <c r="G694"/>
  <c r="F694"/>
  <c r="E694"/>
  <c r="D694"/>
  <c r="C694"/>
  <c r="B694"/>
  <c r="AB693"/>
  <c r="AA693"/>
  <c r="Z693"/>
  <c r="Y693"/>
  <c r="X693"/>
  <c r="W693"/>
  <c r="V693"/>
  <c r="U693"/>
  <c r="T693"/>
  <c r="S693"/>
  <c r="R693"/>
  <c r="Q693"/>
  <c r="P693"/>
  <c r="O693"/>
  <c r="N693"/>
  <c r="M693"/>
  <c r="L693"/>
  <c r="K693"/>
  <c r="J693"/>
  <c r="I693"/>
  <c r="H693"/>
  <c r="G693"/>
  <c r="F693"/>
  <c r="E693"/>
  <c r="D693"/>
  <c r="C693"/>
  <c r="B693"/>
  <c r="AB692"/>
  <c r="AA692"/>
  <c r="Z692"/>
  <c r="Y692"/>
  <c r="X692"/>
  <c r="W692"/>
  <c r="V692"/>
  <c r="U692"/>
  <c r="T692"/>
  <c r="S692"/>
  <c r="R692"/>
  <c r="Q692"/>
  <c r="P692"/>
  <c r="O692"/>
  <c r="N692"/>
  <c r="M692"/>
  <c r="L692"/>
  <c r="K692"/>
  <c r="J692"/>
  <c r="I692"/>
  <c r="H692"/>
  <c r="G692"/>
  <c r="F692"/>
  <c r="E692"/>
  <c r="D692"/>
  <c r="C692"/>
  <c r="B692"/>
  <c r="AB691"/>
  <c r="AA691"/>
  <c r="Z691"/>
  <c r="Y691"/>
  <c r="X691"/>
  <c r="W691"/>
  <c r="V691"/>
  <c r="U691"/>
  <c r="T691"/>
  <c r="S691"/>
  <c r="R691"/>
  <c r="Q691"/>
  <c r="P691"/>
  <c r="O691"/>
  <c r="N691"/>
  <c r="M691"/>
  <c r="L691"/>
  <c r="K691"/>
  <c r="J691"/>
  <c r="I691"/>
  <c r="H691"/>
  <c r="G691"/>
  <c r="F691"/>
  <c r="E691"/>
  <c r="D691"/>
  <c r="C691"/>
  <c r="B691"/>
  <c r="AB690"/>
  <c r="AA690"/>
  <c r="Z690"/>
  <c r="Y690"/>
  <c r="X690"/>
  <c r="W690"/>
  <c r="V690"/>
  <c r="U690"/>
  <c r="T690"/>
  <c r="S690"/>
  <c r="R690"/>
  <c r="Q690"/>
  <c r="P690"/>
  <c r="O690"/>
  <c r="N690"/>
  <c r="M690"/>
  <c r="L690"/>
  <c r="K690"/>
  <c r="J690"/>
  <c r="I690"/>
  <c r="H690"/>
  <c r="G690"/>
  <c r="F690"/>
  <c r="E690"/>
  <c r="D690"/>
  <c r="C690"/>
  <c r="B690"/>
  <c r="AB689"/>
  <c r="AA689"/>
  <c r="Z689"/>
  <c r="Y689"/>
  <c r="X689"/>
  <c r="W689"/>
  <c r="V689"/>
  <c r="U689"/>
  <c r="T689"/>
  <c r="S689"/>
  <c r="R689"/>
  <c r="Q689"/>
  <c r="P689"/>
  <c r="O689"/>
  <c r="N689"/>
  <c r="M689"/>
  <c r="L689"/>
  <c r="K689"/>
  <c r="J689"/>
  <c r="I689"/>
  <c r="H689"/>
  <c r="G689"/>
  <c r="F689"/>
  <c r="E689"/>
  <c r="D689"/>
  <c r="C689"/>
  <c r="B689"/>
  <c r="AB688"/>
  <c r="AA688"/>
  <c r="Z688"/>
  <c r="Y688"/>
  <c r="X688"/>
  <c r="W688"/>
  <c r="V688"/>
  <c r="U688"/>
  <c r="T688"/>
  <c r="S688"/>
  <c r="R688"/>
  <c r="Q688"/>
  <c r="P688"/>
  <c r="O688"/>
  <c r="N688"/>
  <c r="M688"/>
  <c r="L688"/>
  <c r="K688"/>
  <c r="J688"/>
  <c r="I688"/>
  <c r="H688"/>
  <c r="G688"/>
  <c r="F688"/>
  <c r="E688"/>
  <c r="D688"/>
  <c r="C688"/>
  <c r="B688"/>
  <c r="AB687"/>
  <c r="AA687"/>
  <c r="Z687"/>
  <c r="Y687"/>
  <c r="X687"/>
  <c r="W687"/>
  <c r="V687"/>
  <c r="U687"/>
  <c r="T687"/>
  <c r="S687"/>
  <c r="R687"/>
  <c r="Q687"/>
  <c r="P687"/>
  <c r="O687"/>
  <c r="N687"/>
  <c r="M687"/>
  <c r="L687"/>
  <c r="K687"/>
  <c r="J687"/>
  <c r="I687"/>
  <c r="H687"/>
  <c r="G687"/>
  <c r="F687"/>
  <c r="E687"/>
  <c r="D687"/>
  <c r="C687"/>
  <c r="B687"/>
  <c r="AB686"/>
  <c r="AA686"/>
  <c r="Z686"/>
  <c r="Y686"/>
  <c r="X686"/>
  <c r="W686"/>
  <c r="V686"/>
  <c r="U686"/>
  <c r="T686"/>
  <c r="S686"/>
  <c r="R686"/>
  <c r="Q686"/>
  <c r="P686"/>
  <c r="O686"/>
  <c r="N686"/>
  <c r="M686"/>
  <c r="L686"/>
  <c r="K686"/>
  <c r="J686"/>
  <c r="I686"/>
  <c r="H686"/>
  <c r="G686"/>
  <c r="F686"/>
  <c r="E686"/>
  <c r="D686"/>
  <c r="C686"/>
  <c r="B686"/>
  <c r="AB685"/>
  <c r="AA685"/>
  <c r="Z685"/>
  <c r="Y685"/>
  <c r="X685"/>
  <c r="W685"/>
  <c r="V685"/>
  <c r="U685"/>
  <c r="T685"/>
  <c r="S685"/>
  <c r="R685"/>
  <c r="Q685"/>
  <c r="P685"/>
  <c r="O685"/>
  <c r="N685"/>
  <c r="M685"/>
  <c r="L685"/>
  <c r="K685"/>
  <c r="J685"/>
  <c r="I685"/>
  <c r="H685"/>
  <c r="G685"/>
  <c r="F685"/>
  <c r="E685"/>
  <c r="D685"/>
  <c r="C685"/>
  <c r="B685"/>
  <c r="AB684"/>
  <c r="AA684"/>
  <c r="Z684"/>
  <c r="Y684"/>
  <c r="X684"/>
  <c r="W684"/>
  <c r="V684"/>
  <c r="U684"/>
  <c r="T684"/>
  <c r="S684"/>
  <c r="R684"/>
  <c r="Q684"/>
  <c r="P684"/>
  <c r="O684"/>
  <c r="N684"/>
  <c r="M684"/>
  <c r="L684"/>
  <c r="K684"/>
  <c r="J684"/>
  <c r="I684"/>
  <c r="H684"/>
  <c r="G684"/>
  <c r="F684"/>
  <c r="E684"/>
  <c r="D684"/>
  <c r="C684"/>
  <c r="B684"/>
  <c r="AB683"/>
  <c r="AA683"/>
  <c r="Z683"/>
  <c r="Y683"/>
  <c r="X683"/>
  <c r="W683"/>
  <c r="V683"/>
  <c r="U683"/>
  <c r="T683"/>
  <c r="S683"/>
  <c r="R683"/>
  <c r="Q683"/>
  <c r="P683"/>
  <c r="O683"/>
  <c r="N683"/>
  <c r="M683"/>
  <c r="L683"/>
  <c r="K683"/>
  <c r="J683"/>
  <c r="I683"/>
  <c r="H683"/>
  <c r="G683"/>
  <c r="F683"/>
  <c r="E683"/>
  <c r="D683"/>
  <c r="C683"/>
  <c r="B683"/>
  <c r="AB682"/>
  <c r="AA682"/>
  <c r="Z682"/>
  <c r="Y682"/>
  <c r="X682"/>
  <c r="W682"/>
  <c r="V682"/>
  <c r="U682"/>
  <c r="T682"/>
  <c r="S682"/>
  <c r="R682"/>
  <c r="Q682"/>
  <c r="P682"/>
  <c r="O682"/>
  <c r="N682"/>
  <c r="M682"/>
  <c r="L682"/>
  <c r="K682"/>
  <c r="J682"/>
  <c r="I682"/>
  <c r="H682"/>
  <c r="G682"/>
  <c r="F682"/>
  <c r="E682"/>
  <c r="D682"/>
  <c r="C682"/>
  <c r="B682"/>
  <c r="AB681"/>
  <c r="AA681"/>
  <c r="Z681"/>
  <c r="Y681"/>
  <c r="X681"/>
  <c r="W681"/>
  <c r="V681"/>
  <c r="U681"/>
  <c r="T681"/>
  <c r="S681"/>
  <c r="R681"/>
  <c r="Q681"/>
  <c r="P681"/>
  <c r="O681"/>
  <c r="N681"/>
  <c r="M681"/>
  <c r="L681"/>
  <c r="K681"/>
  <c r="J681"/>
  <c r="I681"/>
  <c r="H681"/>
  <c r="G681"/>
  <c r="F681"/>
  <c r="E681"/>
  <c r="D681"/>
  <c r="C681"/>
  <c r="B681"/>
  <c r="AB680"/>
  <c r="AA680"/>
  <c r="Z680"/>
  <c r="Y680"/>
  <c r="X680"/>
  <c r="W680"/>
  <c r="V680"/>
  <c r="U680"/>
  <c r="T680"/>
  <c r="S680"/>
  <c r="R680"/>
  <c r="Q680"/>
  <c r="P680"/>
  <c r="O680"/>
  <c r="N680"/>
  <c r="M680"/>
  <c r="L680"/>
  <c r="K680"/>
  <c r="J680"/>
  <c r="I680"/>
  <c r="H680"/>
  <c r="G680"/>
  <c r="F680"/>
  <c r="E680"/>
  <c r="D680"/>
  <c r="C680"/>
  <c r="B680"/>
  <c r="AB679"/>
  <c r="AA679"/>
  <c r="Z679"/>
  <c r="Y679"/>
  <c r="X679"/>
  <c r="W679"/>
  <c r="V679"/>
  <c r="U679"/>
  <c r="T679"/>
  <c r="S679"/>
  <c r="R679"/>
  <c r="Q679"/>
  <c r="P679"/>
  <c r="O679"/>
  <c r="N679"/>
  <c r="M679"/>
  <c r="L679"/>
  <c r="K679"/>
  <c r="J679"/>
  <c r="I679"/>
  <c r="H679"/>
  <c r="G679"/>
  <c r="F679"/>
  <c r="E679"/>
  <c r="D679"/>
  <c r="C679"/>
  <c r="B679"/>
  <c r="AB678"/>
  <c r="AA678"/>
  <c r="Z678"/>
  <c r="Y678"/>
  <c r="X678"/>
  <c r="W678"/>
  <c r="V678"/>
  <c r="U678"/>
  <c r="T678"/>
  <c r="S678"/>
  <c r="R678"/>
  <c r="Q678"/>
  <c r="P678"/>
  <c r="O678"/>
  <c r="N678"/>
  <c r="M678"/>
  <c r="L678"/>
  <c r="K678"/>
  <c r="J678"/>
  <c r="I678"/>
  <c r="H678"/>
  <c r="G678"/>
  <c r="F678"/>
  <c r="E678"/>
  <c r="D678"/>
  <c r="C678"/>
  <c r="B678"/>
  <c r="AB677"/>
  <c r="AA677"/>
  <c r="Z677"/>
  <c r="Y677"/>
  <c r="X677"/>
  <c r="W677"/>
  <c r="V677"/>
  <c r="U677"/>
  <c r="T677"/>
  <c r="S677"/>
  <c r="R677"/>
  <c r="Q677"/>
  <c r="P677"/>
  <c r="O677"/>
  <c r="N677"/>
  <c r="M677"/>
  <c r="L677"/>
  <c r="K677"/>
  <c r="J677"/>
  <c r="I677"/>
  <c r="H677"/>
  <c r="G677"/>
  <c r="F677"/>
  <c r="E677"/>
  <c r="D677"/>
  <c r="C677"/>
  <c r="B677"/>
  <c r="AB676"/>
  <c r="AA676"/>
  <c r="Z676"/>
  <c r="Y676"/>
  <c r="X676"/>
  <c r="W676"/>
  <c r="V676"/>
  <c r="U676"/>
  <c r="T676"/>
  <c r="S676"/>
  <c r="R676"/>
  <c r="Q676"/>
  <c r="P676"/>
  <c r="O676"/>
  <c r="N676"/>
  <c r="M676"/>
  <c r="L676"/>
  <c r="K676"/>
  <c r="J676"/>
  <c r="I676"/>
  <c r="H676"/>
  <c r="G676"/>
  <c r="F676"/>
  <c r="E676"/>
  <c r="D676"/>
  <c r="C676"/>
  <c r="B676"/>
  <c r="AB675"/>
  <c r="AA675"/>
  <c r="Z675"/>
  <c r="Y675"/>
  <c r="X675"/>
  <c r="W675"/>
  <c r="V675"/>
  <c r="U675"/>
  <c r="T675"/>
  <c r="S675"/>
  <c r="R675"/>
  <c r="Q675"/>
  <c r="P675"/>
  <c r="O675"/>
  <c r="N675"/>
  <c r="M675"/>
  <c r="L675"/>
  <c r="K675"/>
  <c r="J675"/>
  <c r="I675"/>
  <c r="H675"/>
  <c r="G675"/>
  <c r="F675"/>
  <c r="E675"/>
  <c r="D675"/>
  <c r="C675"/>
  <c r="B675"/>
  <c r="AB674"/>
  <c r="AA674"/>
  <c r="Z674"/>
  <c r="Y674"/>
  <c r="X674"/>
  <c r="W674"/>
  <c r="V674"/>
  <c r="U674"/>
  <c r="T674"/>
  <c r="S674"/>
  <c r="R674"/>
  <c r="Q674"/>
  <c r="P674"/>
  <c r="O674"/>
  <c r="N674"/>
  <c r="M674"/>
  <c r="L674"/>
  <c r="K674"/>
  <c r="J674"/>
  <c r="I674"/>
  <c r="H674"/>
  <c r="G674"/>
  <c r="F674"/>
  <c r="E674"/>
  <c r="D674"/>
  <c r="C674"/>
  <c r="B674"/>
  <c r="AB673"/>
  <c r="AA673"/>
  <c r="Z673"/>
  <c r="Y673"/>
  <c r="X673"/>
  <c r="W673"/>
  <c r="V673"/>
  <c r="U673"/>
  <c r="T673"/>
  <c r="S673"/>
  <c r="R673"/>
  <c r="Q673"/>
  <c r="P673"/>
  <c r="O673"/>
  <c r="N673"/>
  <c r="M673"/>
  <c r="L673"/>
  <c r="K673"/>
  <c r="J673"/>
  <c r="I673"/>
  <c r="H673"/>
  <c r="G673"/>
  <c r="F673"/>
  <c r="E673"/>
  <c r="D673"/>
  <c r="C673"/>
  <c r="B673"/>
  <c r="AB672"/>
  <c r="AA672"/>
  <c r="Z672"/>
  <c r="Y672"/>
  <c r="X672"/>
  <c r="W672"/>
  <c r="V672"/>
  <c r="U672"/>
  <c r="T672"/>
  <c r="S672"/>
  <c r="R672"/>
  <c r="Q672"/>
  <c r="P672"/>
  <c r="O672"/>
  <c r="N672"/>
  <c r="M672"/>
  <c r="L672"/>
  <c r="K672"/>
  <c r="J672"/>
  <c r="I672"/>
  <c r="H672"/>
  <c r="G672"/>
  <c r="F672"/>
  <c r="E672"/>
  <c r="D672"/>
  <c r="C672"/>
  <c r="B672"/>
  <c r="AB671"/>
  <c r="AA671"/>
  <c r="Z671"/>
  <c r="Y671"/>
  <c r="X671"/>
  <c r="W671"/>
  <c r="V671"/>
  <c r="U671"/>
  <c r="T671"/>
  <c r="S671"/>
  <c r="R671"/>
  <c r="Q671"/>
  <c r="P671"/>
  <c r="O671"/>
  <c r="N671"/>
  <c r="M671"/>
  <c r="L671"/>
  <c r="K671"/>
  <c r="J671"/>
  <c r="I671"/>
  <c r="H671"/>
  <c r="G671"/>
  <c r="F671"/>
  <c r="E671"/>
  <c r="D671"/>
  <c r="C671"/>
  <c r="B671"/>
  <c r="AB670"/>
  <c r="AA670"/>
  <c r="Z670"/>
  <c r="Y670"/>
  <c r="X670"/>
  <c r="W670"/>
  <c r="V670"/>
  <c r="U670"/>
  <c r="T670"/>
  <c r="S670"/>
  <c r="R670"/>
  <c r="Q670"/>
  <c r="P670"/>
  <c r="O670"/>
  <c r="N670"/>
  <c r="M670"/>
  <c r="L670"/>
  <c r="K670"/>
  <c r="J670"/>
  <c r="I670"/>
  <c r="H670"/>
  <c r="G670"/>
  <c r="F670"/>
  <c r="E670"/>
  <c r="D670"/>
  <c r="C670"/>
  <c r="B670"/>
  <c r="AB669"/>
  <c r="AA669"/>
  <c r="Z669"/>
  <c r="Y669"/>
  <c r="X669"/>
  <c r="W669"/>
  <c r="V669"/>
  <c r="U669"/>
  <c r="T669"/>
  <c r="S669"/>
  <c r="R669"/>
  <c r="Q669"/>
  <c r="P669"/>
  <c r="O669"/>
  <c r="N669"/>
  <c r="M669"/>
  <c r="L669"/>
  <c r="K669"/>
  <c r="J669"/>
  <c r="I669"/>
  <c r="H669"/>
  <c r="G669"/>
  <c r="F669"/>
  <c r="E669"/>
  <c r="D669"/>
  <c r="C669"/>
  <c r="B669"/>
  <c r="AB668"/>
  <c r="AA668"/>
  <c r="Z668"/>
  <c r="Y668"/>
  <c r="X668"/>
  <c r="W668"/>
  <c r="V668"/>
  <c r="U668"/>
  <c r="T668"/>
  <c r="S668"/>
  <c r="R668"/>
  <c r="Q668"/>
  <c r="P668"/>
  <c r="O668"/>
  <c r="N668"/>
  <c r="M668"/>
  <c r="L668"/>
  <c r="K668"/>
  <c r="J668"/>
  <c r="I668"/>
  <c r="H668"/>
  <c r="G668"/>
  <c r="F668"/>
  <c r="E668"/>
  <c r="D668"/>
  <c r="C668"/>
  <c r="B668"/>
  <c r="AB667"/>
  <c r="AA667"/>
  <c r="Z667"/>
  <c r="Y667"/>
  <c r="X667"/>
  <c r="W667"/>
  <c r="V667"/>
  <c r="U667"/>
  <c r="T667"/>
  <c r="S667"/>
  <c r="R667"/>
  <c r="Q667"/>
  <c r="P667"/>
  <c r="O667"/>
  <c r="N667"/>
  <c r="M667"/>
  <c r="L667"/>
  <c r="K667"/>
  <c r="J667"/>
  <c r="I667"/>
  <c r="H667"/>
  <c r="G667"/>
  <c r="F667"/>
  <c r="E667"/>
  <c r="D667"/>
  <c r="C667"/>
  <c r="B667"/>
  <c r="AB666"/>
  <c r="AA666"/>
  <c r="Z666"/>
  <c r="Y666"/>
  <c r="X666"/>
  <c r="W666"/>
  <c r="V666"/>
  <c r="U666"/>
  <c r="T666"/>
  <c r="S666"/>
  <c r="R666"/>
  <c r="Q666"/>
  <c r="P666"/>
  <c r="O666"/>
  <c r="N666"/>
  <c r="M666"/>
  <c r="L666"/>
  <c r="K666"/>
  <c r="J666"/>
  <c r="I666"/>
  <c r="H666"/>
  <c r="G666"/>
  <c r="F666"/>
  <c r="E666"/>
  <c r="D666"/>
  <c r="C666"/>
  <c r="B666"/>
  <c r="AB665"/>
  <c r="AA665"/>
  <c r="Z665"/>
  <c r="Y665"/>
  <c r="X665"/>
  <c r="W665"/>
  <c r="V665"/>
  <c r="U665"/>
  <c r="T665"/>
  <c r="S665"/>
  <c r="R665"/>
  <c r="Q665"/>
  <c r="P665"/>
  <c r="O665"/>
  <c r="N665"/>
  <c r="M665"/>
  <c r="L665"/>
  <c r="K665"/>
  <c r="J665"/>
  <c r="I665"/>
  <c r="H665"/>
  <c r="G665"/>
  <c r="F665"/>
  <c r="E665"/>
  <c r="D665"/>
  <c r="C665"/>
  <c r="B665"/>
  <c r="AB664"/>
  <c r="AA664"/>
  <c r="Z664"/>
  <c r="Y664"/>
  <c r="X664"/>
  <c r="W664"/>
  <c r="V664"/>
  <c r="U664"/>
  <c r="T664"/>
  <c r="S664"/>
  <c r="R664"/>
  <c r="Q664"/>
  <c r="P664"/>
  <c r="O664"/>
  <c r="N664"/>
  <c r="M664"/>
  <c r="L664"/>
  <c r="K664"/>
  <c r="J664"/>
  <c r="I664"/>
  <c r="H664"/>
  <c r="G664"/>
  <c r="F664"/>
  <c r="E664"/>
  <c r="D664"/>
  <c r="C664"/>
  <c r="B664"/>
  <c r="AB663"/>
  <c r="AA663"/>
  <c r="Z663"/>
  <c r="Y663"/>
  <c r="X663"/>
  <c r="W663"/>
  <c r="V663"/>
  <c r="U663"/>
  <c r="T663"/>
  <c r="S663"/>
  <c r="R663"/>
  <c r="Q663"/>
  <c r="P663"/>
  <c r="O663"/>
  <c r="N663"/>
  <c r="M663"/>
  <c r="L663"/>
  <c r="K663"/>
  <c r="J663"/>
  <c r="I663"/>
  <c r="H663"/>
  <c r="G663"/>
  <c r="F663"/>
  <c r="E663"/>
  <c r="D663"/>
  <c r="C663"/>
  <c r="B663"/>
  <c r="AB662"/>
  <c r="AA662"/>
  <c r="Z662"/>
  <c r="Y662"/>
  <c r="X662"/>
  <c r="W662"/>
  <c r="V662"/>
  <c r="U662"/>
  <c r="T662"/>
  <c r="S662"/>
  <c r="R662"/>
  <c r="Q662"/>
  <c r="P662"/>
  <c r="O662"/>
  <c r="N662"/>
  <c r="M662"/>
  <c r="L662"/>
  <c r="K662"/>
  <c r="J662"/>
  <c r="I662"/>
  <c r="H662"/>
  <c r="G662"/>
  <c r="F662"/>
  <c r="E662"/>
  <c r="D662"/>
  <c r="C662"/>
  <c r="B662"/>
  <c r="AB661"/>
  <c r="AA661"/>
  <c r="Z661"/>
  <c r="Y661"/>
  <c r="X661"/>
  <c r="W661"/>
  <c r="V661"/>
  <c r="U661"/>
  <c r="T661"/>
  <c r="S661"/>
  <c r="R661"/>
  <c r="Q661"/>
  <c r="P661"/>
  <c r="O661"/>
  <c r="N661"/>
  <c r="M661"/>
  <c r="L661"/>
  <c r="K661"/>
  <c r="J661"/>
  <c r="I661"/>
  <c r="H661"/>
  <c r="G661"/>
  <c r="F661"/>
  <c r="E661"/>
  <c r="D661"/>
  <c r="C661"/>
  <c r="B661"/>
  <c r="AB660"/>
  <c r="AA660"/>
  <c r="Z660"/>
  <c r="Y660"/>
  <c r="X660"/>
  <c r="W660"/>
  <c r="V660"/>
  <c r="U660"/>
  <c r="T660"/>
  <c r="S660"/>
  <c r="R660"/>
  <c r="Q660"/>
  <c r="P660"/>
  <c r="O660"/>
  <c r="N660"/>
  <c r="M660"/>
  <c r="L660"/>
  <c r="K660"/>
  <c r="J660"/>
  <c r="I660"/>
  <c r="H660"/>
  <c r="G660"/>
  <c r="F660"/>
  <c r="E660"/>
  <c r="D660"/>
  <c r="C660"/>
  <c r="B660"/>
  <c r="AB659"/>
  <c r="AA659"/>
  <c r="Z659"/>
  <c r="Y659"/>
  <c r="X659"/>
  <c r="W659"/>
  <c r="V659"/>
  <c r="U659"/>
  <c r="T659"/>
  <c r="S659"/>
  <c r="R659"/>
  <c r="Q659"/>
  <c r="P659"/>
  <c r="O659"/>
  <c r="N659"/>
  <c r="M659"/>
  <c r="L659"/>
  <c r="K659"/>
  <c r="J659"/>
  <c r="I659"/>
  <c r="H659"/>
  <c r="G659"/>
  <c r="F659"/>
  <c r="E659"/>
  <c r="D659"/>
  <c r="C659"/>
  <c r="B659"/>
  <c r="AB658"/>
  <c r="AA658"/>
  <c r="Z658"/>
  <c r="Y658"/>
  <c r="X658"/>
  <c r="W658"/>
  <c r="V658"/>
  <c r="U658"/>
  <c r="T658"/>
  <c r="S658"/>
  <c r="R658"/>
  <c r="Q658"/>
  <c r="P658"/>
  <c r="O658"/>
  <c r="N658"/>
  <c r="M658"/>
  <c r="L658"/>
  <c r="K658"/>
  <c r="J658"/>
  <c r="I658"/>
  <c r="H658"/>
  <c r="G658"/>
  <c r="F658"/>
  <c r="E658"/>
  <c r="D658"/>
  <c r="C658"/>
  <c r="B658"/>
  <c r="AB657"/>
  <c r="AA657"/>
  <c r="Z657"/>
  <c r="Y657"/>
  <c r="X657"/>
  <c r="W657"/>
  <c r="V657"/>
  <c r="U657"/>
  <c r="T657"/>
  <c r="S657"/>
  <c r="R657"/>
  <c r="Q657"/>
  <c r="P657"/>
  <c r="O657"/>
  <c r="N657"/>
  <c r="M657"/>
  <c r="L657"/>
  <c r="K657"/>
  <c r="J657"/>
  <c r="I657"/>
  <c r="H657"/>
  <c r="G657"/>
  <c r="F657"/>
  <c r="E657"/>
  <c r="D657"/>
  <c r="C657"/>
  <c r="B657"/>
  <c r="AB656"/>
  <c r="AA656"/>
  <c r="Z656"/>
  <c r="Y656"/>
  <c r="X656"/>
  <c r="W656"/>
  <c r="V656"/>
  <c r="U656"/>
  <c r="T656"/>
  <c r="S656"/>
  <c r="R656"/>
  <c r="Q656"/>
  <c r="P656"/>
  <c r="O656"/>
  <c r="N656"/>
  <c r="M656"/>
  <c r="L656"/>
  <c r="K656"/>
  <c r="J656"/>
  <c r="I656"/>
  <c r="H656"/>
  <c r="G656"/>
  <c r="F656"/>
  <c r="E656"/>
  <c r="D656"/>
  <c r="C656"/>
  <c r="B656"/>
  <c r="AB655"/>
  <c r="AA655"/>
  <c r="Z655"/>
  <c r="Y655"/>
  <c r="X655"/>
  <c r="W655"/>
  <c r="V655"/>
  <c r="U655"/>
  <c r="T655"/>
  <c r="S655"/>
  <c r="R655"/>
  <c r="Q655"/>
  <c r="P655"/>
  <c r="O655"/>
  <c r="N655"/>
  <c r="M655"/>
  <c r="L655"/>
  <c r="K655"/>
  <c r="J655"/>
  <c r="I655"/>
  <c r="H655"/>
  <c r="G655"/>
  <c r="F655"/>
  <c r="E655"/>
  <c r="D655"/>
  <c r="C655"/>
  <c r="B655"/>
  <c r="AB654"/>
  <c r="AA654"/>
  <c r="Z654"/>
  <c r="Y654"/>
  <c r="X654"/>
  <c r="W654"/>
  <c r="V654"/>
  <c r="U654"/>
  <c r="T654"/>
  <c r="S654"/>
  <c r="R654"/>
  <c r="Q654"/>
  <c r="P654"/>
  <c r="O654"/>
  <c r="N654"/>
  <c r="M654"/>
  <c r="L654"/>
  <c r="K654"/>
  <c r="J654"/>
  <c r="I654"/>
  <c r="H654"/>
  <c r="G654"/>
  <c r="F654"/>
  <c r="E654"/>
  <c r="D654"/>
  <c r="C654"/>
  <c r="B654"/>
  <c r="AB653"/>
  <c r="AA653"/>
  <c r="Z653"/>
  <c r="Y653"/>
  <c r="X653"/>
  <c r="W653"/>
  <c r="V653"/>
  <c r="U653"/>
  <c r="T653"/>
  <c r="S653"/>
  <c r="R653"/>
  <c r="Q653"/>
  <c r="P653"/>
  <c r="O653"/>
  <c r="N653"/>
  <c r="M653"/>
  <c r="L653"/>
  <c r="K653"/>
  <c r="J653"/>
  <c r="I653"/>
  <c r="H653"/>
  <c r="G653"/>
  <c r="F653"/>
  <c r="E653"/>
  <c r="D653"/>
  <c r="C653"/>
  <c r="B653"/>
  <c r="AB652"/>
  <c r="AA652"/>
  <c r="Z652"/>
  <c r="Y652"/>
  <c r="X652"/>
  <c r="W652"/>
  <c r="V652"/>
  <c r="U652"/>
  <c r="T652"/>
  <c r="S652"/>
  <c r="R652"/>
  <c r="Q652"/>
  <c r="P652"/>
  <c r="O652"/>
  <c r="N652"/>
  <c r="M652"/>
  <c r="L652"/>
  <c r="K652"/>
  <c r="J652"/>
  <c r="I652"/>
  <c r="H652"/>
  <c r="G652"/>
  <c r="F652"/>
  <c r="E652"/>
  <c r="D652"/>
  <c r="C652"/>
  <c r="B652"/>
  <c r="AB651"/>
  <c r="AA651"/>
  <c r="Z651"/>
  <c r="Y651"/>
  <c r="X651"/>
  <c r="W651"/>
  <c r="V651"/>
  <c r="U651"/>
  <c r="T651"/>
  <c r="S651"/>
  <c r="R651"/>
  <c r="Q651"/>
  <c r="P651"/>
  <c r="O651"/>
  <c r="N651"/>
  <c r="M651"/>
  <c r="L651"/>
  <c r="K651"/>
  <c r="J651"/>
  <c r="I651"/>
  <c r="H651"/>
  <c r="G651"/>
  <c r="F651"/>
  <c r="E651"/>
  <c r="D651"/>
  <c r="C651"/>
  <c r="B651"/>
  <c r="AB650"/>
  <c r="AA650"/>
  <c r="Z650"/>
  <c r="Y650"/>
  <c r="X650"/>
  <c r="W650"/>
  <c r="V650"/>
  <c r="U650"/>
  <c r="T650"/>
  <c r="S650"/>
  <c r="R650"/>
  <c r="Q650"/>
  <c r="P650"/>
  <c r="O650"/>
  <c r="N650"/>
  <c r="M650"/>
  <c r="L650"/>
  <c r="K650"/>
  <c r="J650"/>
  <c r="I650"/>
  <c r="H650"/>
  <c r="G650"/>
  <c r="F650"/>
  <c r="E650"/>
  <c r="D650"/>
  <c r="C650"/>
  <c r="B650"/>
  <c r="AB649"/>
  <c r="AA649"/>
  <c r="Z649"/>
  <c r="Y649"/>
  <c r="X649"/>
  <c r="W649"/>
  <c r="V649"/>
  <c r="U649"/>
  <c r="T649"/>
  <c r="S649"/>
  <c r="R649"/>
  <c r="Q649"/>
  <c r="P649"/>
  <c r="O649"/>
  <c r="N649"/>
  <c r="M649"/>
  <c r="L649"/>
  <c r="K649"/>
  <c r="J649"/>
  <c r="I649"/>
  <c r="H649"/>
  <c r="G649"/>
  <c r="F649"/>
  <c r="E649"/>
  <c r="D649"/>
  <c r="C649"/>
  <c r="B649"/>
  <c r="AB648"/>
  <c r="AA648"/>
  <c r="Z648"/>
  <c r="Y648"/>
  <c r="X648"/>
  <c r="W648"/>
  <c r="V648"/>
  <c r="U648"/>
  <c r="T648"/>
  <c r="S648"/>
  <c r="R648"/>
  <c r="Q648"/>
  <c r="P648"/>
  <c r="O648"/>
  <c r="N648"/>
  <c r="M648"/>
  <c r="L648"/>
  <c r="K648"/>
  <c r="J648"/>
  <c r="I648"/>
  <c r="H648"/>
  <c r="G648"/>
  <c r="F648"/>
  <c r="E648"/>
  <c r="D648"/>
  <c r="C648"/>
  <c r="B648"/>
  <c r="AB647"/>
  <c r="AA647"/>
  <c r="Z647"/>
  <c r="Y647"/>
  <c r="X647"/>
  <c r="W647"/>
  <c r="V647"/>
  <c r="U647"/>
  <c r="T647"/>
  <c r="S647"/>
  <c r="R647"/>
  <c r="Q647"/>
  <c r="P647"/>
  <c r="O647"/>
  <c r="N647"/>
  <c r="M647"/>
  <c r="L647"/>
  <c r="K647"/>
  <c r="J647"/>
  <c r="I647"/>
  <c r="H647"/>
  <c r="G647"/>
  <c r="F647"/>
  <c r="E647"/>
  <c r="D647"/>
  <c r="C647"/>
  <c r="B647"/>
  <c r="AB646"/>
  <c r="AA646"/>
  <c r="Z646"/>
  <c r="Y646"/>
  <c r="X646"/>
  <c r="W646"/>
  <c r="V646"/>
  <c r="U646"/>
  <c r="T646"/>
  <c r="S646"/>
  <c r="R646"/>
  <c r="Q646"/>
  <c r="P646"/>
  <c r="O646"/>
  <c r="N646"/>
  <c r="M646"/>
  <c r="L646"/>
  <c r="K646"/>
  <c r="J646"/>
  <c r="I646"/>
  <c r="H646"/>
  <c r="G646"/>
  <c r="F646"/>
  <c r="E646"/>
  <c r="D646"/>
  <c r="C646"/>
  <c r="B646"/>
  <c r="AB645"/>
  <c r="AA645"/>
  <c r="Z645"/>
  <c r="Y645"/>
  <c r="X645"/>
  <c r="W645"/>
  <c r="V645"/>
  <c r="U645"/>
  <c r="T645"/>
  <c r="S645"/>
  <c r="R645"/>
  <c r="Q645"/>
  <c r="P645"/>
  <c r="O645"/>
  <c r="N645"/>
  <c r="M645"/>
  <c r="L645"/>
  <c r="K645"/>
  <c r="J645"/>
  <c r="I645"/>
  <c r="H645"/>
  <c r="G645"/>
  <c r="F645"/>
  <c r="E645"/>
  <c r="D645"/>
  <c r="C645"/>
  <c r="B645"/>
  <c r="AB644"/>
  <c r="AA644"/>
  <c r="Z644"/>
  <c r="Y644"/>
  <c r="X644"/>
  <c r="W644"/>
  <c r="V644"/>
  <c r="U644"/>
  <c r="T644"/>
  <c r="S644"/>
  <c r="R644"/>
  <c r="Q644"/>
  <c r="P644"/>
  <c r="O644"/>
  <c r="N644"/>
  <c r="M644"/>
  <c r="L644"/>
  <c r="K644"/>
  <c r="J644"/>
  <c r="I644"/>
  <c r="H644"/>
  <c r="G644"/>
  <c r="F644"/>
  <c r="E644"/>
  <c r="D644"/>
  <c r="C644"/>
  <c r="B644"/>
  <c r="AB643"/>
  <c r="AA643"/>
  <c r="Z643"/>
  <c r="Y643"/>
  <c r="X643"/>
  <c r="W643"/>
  <c r="V643"/>
  <c r="U643"/>
  <c r="T643"/>
  <c r="S643"/>
  <c r="R643"/>
  <c r="Q643"/>
  <c r="P643"/>
  <c r="O643"/>
  <c r="N643"/>
  <c r="M643"/>
  <c r="L643"/>
  <c r="K643"/>
  <c r="J643"/>
  <c r="I643"/>
  <c r="H643"/>
  <c r="G643"/>
  <c r="F643"/>
  <c r="E643"/>
  <c r="D643"/>
  <c r="C643"/>
  <c r="B643"/>
  <c r="AB642"/>
  <c r="AA642"/>
  <c r="Z642"/>
  <c r="Y642"/>
  <c r="X642"/>
  <c r="W642"/>
  <c r="V642"/>
  <c r="U642"/>
  <c r="T642"/>
  <c r="S642"/>
  <c r="R642"/>
  <c r="Q642"/>
  <c r="P642"/>
  <c r="O642"/>
  <c r="N642"/>
  <c r="M642"/>
  <c r="L642"/>
  <c r="K642"/>
  <c r="J642"/>
  <c r="I642"/>
  <c r="H642"/>
  <c r="G642"/>
  <c r="F642"/>
  <c r="E642"/>
  <c r="D642"/>
  <c r="C642"/>
  <c r="B642"/>
  <c r="AB641"/>
  <c r="AA641"/>
  <c r="Z641"/>
  <c r="Y641"/>
  <c r="X641"/>
  <c r="W641"/>
  <c r="V641"/>
  <c r="U641"/>
  <c r="T641"/>
  <c r="S641"/>
  <c r="R641"/>
  <c r="Q641"/>
  <c r="P641"/>
  <c r="O641"/>
  <c r="N641"/>
  <c r="M641"/>
  <c r="L641"/>
  <c r="K641"/>
  <c r="J641"/>
  <c r="I641"/>
  <c r="H641"/>
  <c r="G641"/>
  <c r="F641"/>
  <c r="E641"/>
  <c r="D641"/>
  <c r="C641"/>
  <c r="B641"/>
  <c r="AB640"/>
  <c r="AA640"/>
  <c r="Z640"/>
  <c r="Y640"/>
  <c r="X640"/>
  <c r="W640"/>
  <c r="V640"/>
  <c r="U640"/>
  <c r="T640"/>
  <c r="S640"/>
  <c r="R640"/>
  <c r="Q640"/>
  <c r="P640"/>
  <c r="O640"/>
  <c r="N640"/>
  <c r="M640"/>
  <c r="L640"/>
  <c r="K640"/>
  <c r="J640"/>
  <c r="I640"/>
  <c r="H640"/>
  <c r="G640"/>
  <c r="F640"/>
  <c r="E640"/>
  <c r="D640"/>
  <c r="C640"/>
  <c r="B640"/>
  <c r="AB639"/>
  <c r="AA639"/>
  <c r="Z639"/>
  <c r="Y639"/>
  <c r="X639"/>
  <c r="W639"/>
  <c r="V639"/>
  <c r="U639"/>
  <c r="T639"/>
  <c r="S639"/>
  <c r="R639"/>
  <c r="Q639"/>
  <c r="P639"/>
  <c r="O639"/>
  <c r="N639"/>
  <c r="M639"/>
  <c r="L639"/>
  <c r="K639"/>
  <c r="J639"/>
  <c r="I639"/>
  <c r="H639"/>
  <c r="G639"/>
  <c r="F639"/>
  <c r="E639"/>
  <c r="D639"/>
  <c r="C639"/>
  <c r="B639"/>
  <c r="AB638"/>
  <c r="AA638"/>
  <c r="Z638"/>
  <c r="Y638"/>
  <c r="X638"/>
  <c r="W638"/>
  <c r="V638"/>
  <c r="U638"/>
  <c r="T638"/>
  <c r="S638"/>
  <c r="R638"/>
  <c r="Q638"/>
  <c r="P638"/>
  <c r="O638"/>
  <c r="N638"/>
  <c r="M638"/>
  <c r="L638"/>
  <c r="K638"/>
  <c r="J638"/>
  <c r="I638"/>
  <c r="H638"/>
  <c r="G638"/>
  <c r="F638"/>
  <c r="E638"/>
  <c r="D638"/>
  <c r="C638"/>
  <c r="B638"/>
  <c r="AB637"/>
  <c r="AA637"/>
  <c r="Z637"/>
  <c r="Y637"/>
  <c r="X637"/>
  <c r="W637"/>
  <c r="V637"/>
  <c r="U637"/>
  <c r="T637"/>
  <c r="S637"/>
  <c r="R637"/>
  <c r="Q637"/>
  <c r="P637"/>
  <c r="O637"/>
  <c r="N637"/>
  <c r="M637"/>
  <c r="L637"/>
  <c r="K637"/>
  <c r="J637"/>
  <c r="I637"/>
  <c r="H637"/>
  <c r="G637"/>
  <c r="F637"/>
  <c r="E637"/>
  <c r="D637"/>
  <c r="C637"/>
  <c r="B637"/>
  <c r="AB636"/>
  <c r="AA636"/>
  <c r="Z636"/>
  <c r="Y636"/>
  <c r="X636"/>
  <c r="W636"/>
  <c r="V636"/>
  <c r="U636"/>
  <c r="T636"/>
  <c r="S636"/>
  <c r="R636"/>
  <c r="Q636"/>
  <c r="P636"/>
  <c r="O636"/>
  <c r="N636"/>
  <c r="M636"/>
  <c r="L636"/>
  <c r="K636"/>
  <c r="J636"/>
  <c r="I636"/>
  <c r="H636"/>
  <c r="G636"/>
  <c r="F636"/>
  <c r="E636"/>
  <c r="D636"/>
  <c r="C636"/>
  <c r="B636"/>
  <c r="AB635"/>
  <c r="AA635"/>
  <c r="Z635"/>
  <c r="Y635"/>
  <c r="X635"/>
  <c r="W635"/>
  <c r="V635"/>
  <c r="U635"/>
  <c r="T635"/>
  <c r="S635"/>
  <c r="R635"/>
  <c r="Q635"/>
  <c r="P635"/>
  <c r="O635"/>
  <c r="N635"/>
  <c r="M635"/>
  <c r="L635"/>
  <c r="K635"/>
  <c r="J635"/>
  <c r="I635"/>
  <c r="H635"/>
  <c r="G635"/>
  <c r="F635"/>
  <c r="E635"/>
  <c r="D635"/>
  <c r="C635"/>
  <c r="B635"/>
  <c r="AB634"/>
  <c r="AA634"/>
  <c r="Z634"/>
  <c r="Y634"/>
  <c r="X634"/>
  <c r="W634"/>
  <c r="V634"/>
  <c r="U634"/>
  <c r="T634"/>
  <c r="S634"/>
  <c r="R634"/>
  <c r="Q634"/>
  <c r="P634"/>
  <c r="O634"/>
  <c r="N634"/>
  <c r="M634"/>
  <c r="L634"/>
  <c r="K634"/>
  <c r="J634"/>
  <c r="I634"/>
  <c r="H634"/>
  <c r="G634"/>
  <c r="F634"/>
  <c r="E634"/>
  <c r="D634"/>
  <c r="C634"/>
  <c r="B634"/>
  <c r="AB633"/>
  <c r="AA633"/>
  <c r="Z633"/>
  <c r="Y633"/>
  <c r="X633"/>
  <c r="W633"/>
  <c r="V633"/>
  <c r="U633"/>
  <c r="T633"/>
  <c r="S633"/>
  <c r="R633"/>
  <c r="Q633"/>
  <c r="P633"/>
  <c r="O633"/>
  <c r="N633"/>
  <c r="M633"/>
  <c r="L633"/>
  <c r="K633"/>
  <c r="J633"/>
  <c r="I633"/>
  <c r="H633"/>
  <c r="G633"/>
  <c r="F633"/>
  <c r="E633"/>
  <c r="D633"/>
  <c r="C633"/>
  <c r="B633"/>
  <c r="AB632"/>
  <c r="AA632"/>
  <c r="Z632"/>
  <c r="Y632"/>
  <c r="X632"/>
  <c r="W632"/>
  <c r="V632"/>
  <c r="U632"/>
  <c r="T632"/>
  <c r="S632"/>
  <c r="R632"/>
  <c r="Q632"/>
  <c r="P632"/>
  <c r="O632"/>
  <c r="N632"/>
  <c r="M632"/>
  <c r="L632"/>
  <c r="K632"/>
  <c r="J632"/>
  <c r="I632"/>
  <c r="H632"/>
  <c r="G632"/>
  <c r="F632"/>
  <c r="E632"/>
  <c r="D632"/>
  <c r="C632"/>
  <c r="B632"/>
  <c r="AB631"/>
  <c r="AA631"/>
  <c r="Z631"/>
  <c r="Y631"/>
  <c r="X631"/>
  <c r="W631"/>
  <c r="V631"/>
  <c r="U631"/>
  <c r="T631"/>
  <c r="S631"/>
  <c r="R631"/>
  <c r="Q631"/>
  <c r="P631"/>
  <c r="O631"/>
  <c r="N631"/>
  <c r="M631"/>
  <c r="L631"/>
  <c r="K631"/>
  <c r="J631"/>
  <c r="I631"/>
  <c r="H631"/>
  <c r="G631"/>
  <c r="F631"/>
  <c r="E631"/>
  <c r="D631"/>
  <c r="C631"/>
  <c r="B631"/>
  <c r="AB630"/>
  <c r="AA630"/>
  <c r="Z630"/>
  <c r="Y630"/>
  <c r="X630"/>
  <c r="W630"/>
  <c r="V630"/>
  <c r="U630"/>
  <c r="T630"/>
  <c r="S630"/>
  <c r="R630"/>
  <c r="Q630"/>
  <c r="P630"/>
  <c r="O630"/>
  <c r="N630"/>
  <c r="M630"/>
  <c r="L630"/>
  <c r="K630"/>
  <c r="J630"/>
  <c r="I630"/>
  <c r="H630"/>
  <c r="G630"/>
  <c r="F630"/>
  <c r="E630"/>
  <c r="D630"/>
  <c r="C630"/>
  <c r="B630"/>
  <c r="AB629"/>
  <c r="AA629"/>
  <c r="Z629"/>
  <c r="Y629"/>
  <c r="X629"/>
  <c r="W629"/>
  <c r="V629"/>
  <c r="U629"/>
  <c r="T629"/>
  <c r="S629"/>
  <c r="R629"/>
  <c r="Q629"/>
  <c r="P629"/>
  <c r="O629"/>
  <c r="N629"/>
  <c r="M629"/>
  <c r="L629"/>
  <c r="K629"/>
  <c r="J629"/>
  <c r="I629"/>
  <c r="H629"/>
  <c r="G629"/>
  <c r="F629"/>
  <c r="E629"/>
  <c r="D629"/>
  <c r="C629"/>
  <c r="B629"/>
  <c r="AB628"/>
  <c r="AA628"/>
  <c r="Z628"/>
  <c r="Y628"/>
  <c r="X628"/>
  <c r="W628"/>
  <c r="V628"/>
  <c r="U628"/>
  <c r="T628"/>
  <c r="S628"/>
  <c r="R628"/>
  <c r="Q628"/>
  <c r="P628"/>
  <c r="O628"/>
  <c r="N628"/>
  <c r="M628"/>
  <c r="L628"/>
  <c r="K628"/>
  <c r="J628"/>
  <c r="I628"/>
  <c r="H628"/>
  <c r="G628"/>
  <c r="F628"/>
  <c r="E628"/>
  <c r="D628"/>
  <c r="C628"/>
  <c r="B628"/>
  <c r="AB627"/>
  <c r="AA627"/>
  <c r="Z627"/>
  <c r="Y627"/>
  <c r="X627"/>
  <c r="W627"/>
  <c r="V627"/>
  <c r="U627"/>
  <c r="T627"/>
  <c r="S627"/>
  <c r="R627"/>
  <c r="Q627"/>
  <c r="P627"/>
  <c r="O627"/>
  <c r="N627"/>
  <c r="M627"/>
  <c r="L627"/>
  <c r="K627"/>
  <c r="J627"/>
  <c r="I627"/>
  <c r="H627"/>
  <c r="G627"/>
  <c r="F627"/>
  <c r="E627"/>
  <c r="D627"/>
  <c r="C627"/>
  <c r="B627"/>
  <c r="AB626"/>
  <c r="AA626"/>
  <c r="Z626"/>
  <c r="Y626"/>
  <c r="X626"/>
  <c r="W626"/>
  <c r="V626"/>
  <c r="U626"/>
  <c r="T626"/>
  <c r="S626"/>
  <c r="R626"/>
  <c r="Q626"/>
  <c r="P626"/>
  <c r="O626"/>
  <c r="N626"/>
  <c r="M626"/>
  <c r="L626"/>
  <c r="K626"/>
  <c r="J626"/>
  <c r="I626"/>
  <c r="H626"/>
  <c r="G626"/>
  <c r="F626"/>
  <c r="E626"/>
  <c r="D626"/>
  <c r="C626"/>
  <c r="B626"/>
  <c r="AB625"/>
  <c r="AA625"/>
  <c r="Z625"/>
  <c r="Y625"/>
  <c r="X625"/>
  <c r="W625"/>
  <c r="V625"/>
  <c r="U625"/>
  <c r="T625"/>
  <c r="S625"/>
  <c r="R625"/>
  <c r="Q625"/>
  <c r="P625"/>
  <c r="O625"/>
  <c r="N625"/>
  <c r="M625"/>
  <c r="L625"/>
  <c r="K625"/>
  <c r="J625"/>
  <c r="I625"/>
  <c r="H625"/>
  <c r="G625"/>
  <c r="F625"/>
  <c r="E625"/>
  <c r="D625"/>
  <c r="C625"/>
  <c r="B625"/>
  <c r="AB624"/>
  <c r="AA624"/>
  <c r="Z624"/>
  <c r="Y624"/>
  <c r="X624"/>
  <c r="W624"/>
  <c r="V624"/>
  <c r="U624"/>
  <c r="T624"/>
  <c r="S624"/>
  <c r="R624"/>
  <c r="Q624"/>
  <c r="P624"/>
  <c r="O624"/>
  <c r="N624"/>
  <c r="M624"/>
  <c r="L624"/>
  <c r="K624"/>
  <c r="J624"/>
  <c r="I624"/>
  <c r="H624"/>
  <c r="G624"/>
  <c r="F624"/>
  <c r="E624"/>
  <c r="D624"/>
  <c r="C624"/>
  <c r="B624"/>
  <c r="AB623"/>
  <c r="AA623"/>
  <c r="Z623"/>
  <c r="Y623"/>
  <c r="X623"/>
  <c r="W623"/>
  <c r="V623"/>
  <c r="U623"/>
  <c r="T623"/>
  <c r="S623"/>
  <c r="R623"/>
  <c r="Q623"/>
  <c r="P623"/>
  <c r="O623"/>
  <c r="N623"/>
  <c r="M623"/>
  <c r="L623"/>
  <c r="K623"/>
  <c r="J623"/>
  <c r="I623"/>
  <c r="H623"/>
  <c r="G623"/>
  <c r="F623"/>
  <c r="E623"/>
  <c r="D623"/>
  <c r="C623"/>
  <c r="B623"/>
  <c r="AB622"/>
  <c r="AA622"/>
  <c r="Z622"/>
  <c r="Y622"/>
  <c r="X622"/>
  <c r="W622"/>
  <c r="V622"/>
  <c r="U622"/>
  <c r="T622"/>
  <c r="S622"/>
  <c r="R622"/>
  <c r="Q622"/>
  <c r="P622"/>
  <c r="O622"/>
  <c r="N622"/>
  <c r="M622"/>
  <c r="L622"/>
  <c r="K622"/>
  <c r="J622"/>
  <c r="I622"/>
  <c r="H622"/>
  <c r="G622"/>
  <c r="F622"/>
  <c r="E622"/>
  <c r="D622"/>
  <c r="C622"/>
  <c r="B622"/>
  <c r="AB621"/>
  <c r="AA621"/>
  <c r="Z621"/>
  <c r="Y621"/>
  <c r="X621"/>
  <c r="W621"/>
  <c r="V621"/>
  <c r="U621"/>
  <c r="T621"/>
  <c r="S621"/>
  <c r="R621"/>
  <c r="Q621"/>
  <c r="P621"/>
  <c r="O621"/>
  <c r="N621"/>
  <c r="M621"/>
  <c r="L621"/>
  <c r="K621"/>
  <c r="J621"/>
  <c r="I621"/>
  <c r="H621"/>
  <c r="G621"/>
  <c r="F621"/>
  <c r="E621"/>
  <c r="D621"/>
  <c r="C621"/>
  <c r="B621"/>
  <c r="AB620"/>
  <c r="AA620"/>
  <c r="Z620"/>
  <c r="Y620"/>
  <c r="X620"/>
  <c r="W620"/>
  <c r="V620"/>
  <c r="U620"/>
  <c r="T620"/>
  <c r="S620"/>
  <c r="R620"/>
  <c r="Q620"/>
  <c r="P620"/>
  <c r="O620"/>
  <c r="N620"/>
  <c r="M620"/>
  <c r="L620"/>
  <c r="K620"/>
  <c r="J620"/>
  <c r="I620"/>
  <c r="H620"/>
  <c r="G620"/>
  <c r="F620"/>
  <c r="E620"/>
  <c r="D620"/>
  <c r="C620"/>
  <c r="B620"/>
  <c r="AB619"/>
  <c r="AA619"/>
  <c r="Z619"/>
  <c r="Y619"/>
  <c r="X619"/>
  <c r="W619"/>
  <c r="V619"/>
  <c r="U619"/>
  <c r="T619"/>
  <c r="S619"/>
  <c r="R619"/>
  <c r="Q619"/>
  <c r="P619"/>
  <c r="O619"/>
  <c r="N619"/>
  <c r="M619"/>
  <c r="L619"/>
  <c r="K619"/>
  <c r="J619"/>
  <c r="I619"/>
  <c r="H619"/>
  <c r="G619"/>
  <c r="F619"/>
  <c r="E619"/>
  <c r="D619"/>
  <c r="C619"/>
  <c r="B619"/>
  <c r="AB618"/>
  <c r="AA618"/>
  <c r="Z618"/>
  <c r="Y618"/>
  <c r="X618"/>
  <c r="W618"/>
  <c r="V618"/>
  <c r="U618"/>
  <c r="T618"/>
  <c r="S618"/>
  <c r="R618"/>
  <c r="Q618"/>
  <c r="P618"/>
  <c r="O618"/>
  <c r="N618"/>
  <c r="M618"/>
  <c r="L618"/>
  <c r="K618"/>
  <c r="J618"/>
  <c r="I618"/>
  <c r="H618"/>
  <c r="G618"/>
  <c r="F618"/>
  <c r="E618"/>
  <c r="D618"/>
  <c r="C618"/>
  <c r="B618"/>
  <c r="AB617"/>
  <c r="AA617"/>
  <c r="Z617"/>
  <c r="Y617"/>
  <c r="X617"/>
  <c r="W617"/>
  <c r="V617"/>
  <c r="U617"/>
  <c r="T617"/>
  <c r="S617"/>
  <c r="R617"/>
  <c r="Q617"/>
  <c r="P617"/>
  <c r="O617"/>
  <c r="N617"/>
  <c r="M617"/>
  <c r="L617"/>
  <c r="K617"/>
  <c r="J617"/>
  <c r="I617"/>
  <c r="H617"/>
  <c r="G617"/>
  <c r="F617"/>
  <c r="E617"/>
  <c r="D617"/>
  <c r="C617"/>
  <c r="B617"/>
  <c r="AB616"/>
  <c r="AA616"/>
  <c r="Z616"/>
  <c r="Y616"/>
  <c r="X616"/>
  <c r="W616"/>
  <c r="V616"/>
  <c r="U616"/>
  <c r="T616"/>
  <c r="S616"/>
  <c r="R616"/>
  <c r="Q616"/>
  <c r="P616"/>
  <c r="O616"/>
  <c r="N616"/>
  <c r="M616"/>
  <c r="L616"/>
  <c r="K616"/>
  <c r="J616"/>
  <c r="I616"/>
  <c r="H616"/>
  <c r="G616"/>
  <c r="F616"/>
  <c r="E616"/>
  <c r="D616"/>
  <c r="C616"/>
  <c r="B616"/>
  <c r="AB615"/>
  <c r="AA615"/>
  <c r="Z615"/>
  <c r="Y615"/>
  <c r="X615"/>
  <c r="W615"/>
  <c r="V615"/>
  <c r="U615"/>
  <c r="T615"/>
  <c r="S615"/>
  <c r="R615"/>
  <c r="Q615"/>
  <c r="P615"/>
  <c r="O615"/>
  <c r="N615"/>
  <c r="M615"/>
  <c r="L615"/>
  <c r="K615"/>
  <c r="J615"/>
  <c r="I615"/>
  <c r="H615"/>
  <c r="G615"/>
  <c r="F615"/>
  <c r="E615"/>
  <c r="D615"/>
  <c r="C615"/>
  <c r="B615"/>
  <c r="AB614"/>
  <c r="AA614"/>
  <c r="Z614"/>
  <c r="Y614"/>
  <c r="X614"/>
  <c r="W614"/>
  <c r="V614"/>
  <c r="U614"/>
  <c r="T614"/>
  <c r="S614"/>
  <c r="R614"/>
  <c r="Q614"/>
  <c r="P614"/>
  <c r="O614"/>
  <c r="N614"/>
  <c r="M614"/>
  <c r="L614"/>
  <c r="K614"/>
  <c r="J614"/>
  <c r="I614"/>
  <c r="H614"/>
  <c r="G614"/>
  <c r="F614"/>
  <c r="E614"/>
  <c r="D614"/>
  <c r="C614"/>
  <c r="B614"/>
  <c r="AB613"/>
  <c r="AA613"/>
  <c r="Z613"/>
  <c r="Y613"/>
  <c r="X613"/>
  <c r="W613"/>
  <c r="V613"/>
  <c r="U613"/>
  <c r="T613"/>
  <c r="S613"/>
  <c r="R613"/>
  <c r="Q613"/>
  <c r="P613"/>
  <c r="O613"/>
  <c r="N613"/>
  <c r="M613"/>
  <c r="L613"/>
  <c r="K613"/>
  <c r="J613"/>
  <c r="I613"/>
  <c r="H613"/>
  <c r="G613"/>
  <c r="F613"/>
  <c r="E613"/>
  <c r="D613"/>
  <c r="C613"/>
  <c r="B613"/>
  <c r="AB612"/>
  <c r="AA612"/>
  <c r="Z612"/>
  <c r="Y612"/>
  <c r="X612"/>
  <c r="W612"/>
  <c r="V612"/>
  <c r="U612"/>
  <c r="T612"/>
  <c r="S612"/>
  <c r="R612"/>
  <c r="Q612"/>
  <c r="P612"/>
  <c r="O612"/>
  <c r="N612"/>
  <c r="M612"/>
  <c r="L612"/>
  <c r="K612"/>
  <c r="J612"/>
  <c r="I612"/>
  <c r="H612"/>
  <c r="G612"/>
  <c r="F612"/>
  <c r="E612"/>
  <c r="D612"/>
  <c r="C612"/>
  <c r="B612"/>
  <c r="AB611"/>
  <c r="AA611"/>
  <c r="Z611"/>
  <c r="Y611"/>
  <c r="X611"/>
  <c r="W611"/>
  <c r="V611"/>
  <c r="U611"/>
  <c r="T611"/>
  <c r="S611"/>
  <c r="R611"/>
  <c r="Q611"/>
  <c r="P611"/>
  <c r="O611"/>
  <c r="N611"/>
  <c r="M611"/>
  <c r="L611"/>
  <c r="K611"/>
  <c r="J611"/>
  <c r="I611"/>
  <c r="H611"/>
  <c r="G611"/>
  <c r="F611"/>
  <c r="E611"/>
  <c r="D611"/>
  <c r="C611"/>
  <c r="B611"/>
  <c r="AB610"/>
  <c r="AA610"/>
  <c r="Z610"/>
  <c r="Y610"/>
  <c r="X610"/>
  <c r="W610"/>
  <c r="V610"/>
  <c r="U610"/>
  <c r="T610"/>
  <c r="S610"/>
  <c r="R610"/>
  <c r="Q610"/>
  <c r="P610"/>
  <c r="O610"/>
  <c r="N610"/>
  <c r="M610"/>
  <c r="L610"/>
  <c r="K610"/>
  <c r="J610"/>
  <c r="I610"/>
  <c r="H610"/>
  <c r="G610"/>
  <c r="F610"/>
  <c r="E610"/>
  <c r="D610"/>
  <c r="C610"/>
  <c r="B610"/>
  <c r="AB609"/>
  <c r="AA609"/>
  <c r="Z609"/>
  <c r="Y609"/>
  <c r="X609"/>
  <c r="W609"/>
  <c r="V609"/>
  <c r="U609"/>
  <c r="T609"/>
  <c r="S609"/>
  <c r="R609"/>
  <c r="Q609"/>
  <c r="P609"/>
  <c r="O609"/>
  <c r="N609"/>
  <c r="M609"/>
  <c r="L609"/>
  <c r="K609"/>
  <c r="J609"/>
  <c r="I609"/>
  <c r="H609"/>
  <c r="G609"/>
  <c r="F609"/>
  <c r="E609"/>
  <c r="D609"/>
  <c r="C609"/>
  <c r="B609"/>
  <c r="AB608"/>
  <c r="AA608"/>
  <c r="Z608"/>
  <c r="Y608"/>
  <c r="X608"/>
  <c r="W608"/>
  <c r="V608"/>
  <c r="U608"/>
  <c r="T608"/>
  <c r="S608"/>
  <c r="R608"/>
  <c r="Q608"/>
  <c r="P608"/>
  <c r="O608"/>
  <c r="N608"/>
  <c r="M608"/>
  <c r="L608"/>
  <c r="K608"/>
  <c r="J608"/>
  <c r="I608"/>
  <c r="H608"/>
  <c r="G608"/>
  <c r="F608"/>
  <c r="E608"/>
  <c r="D608"/>
  <c r="C608"/>
  <c r="B608"/>
  <c r="AB607"/>
  <c r="AA607"/>
  <c r="Z607"/>
  <c r="Y607"/>
  <c r="X607"/>
  <c r="W607"/>
  <c r="V607"/>
  <c r="U607"/>
  <c r="T607"/>
  <c r="S607"/>
  <c r="R607"/>
  <c r="Q607"/>
  <c r="P607"/>
  <c r="O607"/>
  <c r="N607"/>
  <c r="M607"/>
  <c r="L607"/>
  <c r="K607"/>
  <c r="J607"/>
  <c r="I607"/>
  <c r="H607"/>
  <c r="G607"/>
  <c r="F607"/>
  <c r="E607"/>
  <c r="D607"/>
  <c r="C607"/>
  <c r="B607"/>
  <c r="AB606"/>
  <c r="AA606"/>
  <c r="Z606"/>
  <c r="Y606"/>
  <c r="X606"/>
  <c r="W606"/>
  <c r="V606"/>
  <c r="U606"/>
  <c r="T606"/>
  <c r="S606"/>
  <c r="R606"/>
  <c r="Q606"/>
  <c r="P606"/>
  <c r="O606"/>
  <c r="N606"/>
  <c r="M606"/>
  <c r="L606"/>
  <c r="K606"/>
  <c r="J606"/>
  <c r="I606"/>
  <c r="H606"/>
  <c r="G606"/>
  <c r="F606"/>
  <c r="E606"/>
  <c r="D606"/>
  <c r="C606"/>
  <c r="B606"/>
  <c r="AB605"/>
  <c r="AA605"/>
  <c r="Z605"/>
  <c r="Y605"/>
  <c r="X605"/>
  <c r="W605"/>
  <c r="V605"/>
  <c r="U605"/>
  <c r="T605"/>
  <c r="S605"/>
  <c r="R605"/>
  <c r="Q605"/>
  <c r="P605"/>
  <c r="O605"/>
  <c r="N605"/>
  <c r="M605"/>
  <c r="L605"/>
  <c r="K605"/>
  <c r="J605"/>
  <c r="I605"/>
  <c r="H605"/>
  <c r="G605"/>
  <c r="F605"/>
  <c r="E605"/>
  <c r="D605"/>
  <c r="C605"/>
  <c r="B605"/>
  <c r="AB604"/>
  <c r="AA604"/>
  <c r="Z604"/>
  <c r="Y604"/>
  <c r="X604"/>
  <c r="W604"/>
  <c r="V604"/>
  <c r="U604"/>
  <c r="T604"/>
  <c r="S604"/>
  <c r="R604"/>
  <c r="Q604"/>
  <c r="P604"/>
  <c r="O604"/>
  <c r="N604"/>
  <c r="M604"/>
  <c r="L604"/>
  <c r="K604"/>
  <c r="J604"/>
  <c r="I604"/>
  <c r="H604"/>
  <c r="G604"/>
  <c r="F604"/>
  <c r="E604"/>
  <c r="D604"/>
  <c r="C604"/>
  <c r="B604"/>
  <c r="AB603"/>
  <c r="AA603"/>
  <c r="Z603"/>
  <c r="Y603"/>
  <c r="X603"/>
  <c r="W603"/>
  <c r="V603"/>
  <c r="U603"/>
  <c r="T603"/>
  <c r="S603"/>
  <c r="R603"/>
  <c r="Q603"/>
  <c r="P603"/>
  <c r="O603"/>
  <c r="N603"/>
  <c r="M603"/>
  <c r="L603"/>
  <c r="K603"/>
  <c r="J603"/>
  <c r="I603"/>
  <c r="H603"/>
  <c r="G603"/>
  <c r="F603"/>
  <c r="E603"/>
  <c r="D603"/>
  <c r="C603"/>
  <c r="B603"/>
  <c r="AB602"/>
  <c r="AA602"/>
  <c r="Z602"/>
  <c r="Y602"/>
  <c r="X602"/>
  <c r="W602"/>
  <c r="V602"/>
  <c r="U602"/>
  <c r="T602"/>
  <c r="S602"/>
  <c r="R602"/>
  <c r="Q602"/>
  <c r="P602"/>
  <c r="O602"/>
  <c r="N602"/>
  <c r="M602"/>
  <c r="L602"/>
  <c r="K602"/>
  <c r="J602"/>
  <c r="I602"/>
  <c r="H602"/>
  <c r="G602"/>
  <c r="F602"/>
  <c r="E602"/>
  <c r="D602"/>
  <c r="C602"/>
  <c r="B602"/>
  <c r="AB601"/>
  <c r="AA601"/>
  <c r="Z601"/>
  <c r="Y601"/>
  <c r="X601"/>
  <c r="W601"/>
  <c r="V601"/>
  <c r="U601"/>
  <c r="T601"/>
  <c r="S601"/>
  <c r="R601"/>
  <c r="Q601"/>
  <c r="P601"/>
  <c r="O601"/>
  <c r="N601"/>
  <c r="M601"/>
  <c r="L601"/>
  <c r="K601"/>
  <c r="J601"/>
  <c r="I601"/>
  <c r="H601"/>
  <c r="G601"/>
  <c r="F601"/>
  <c r="E601"/>
  <c r="D601"/>
  <c r="C601"/>
  <c r="B601"/>
  <c r="AB600"/>
  <c r="AA600"/>
  <c r="Z600"/>
  <c r="Y600"/>
  <c r="X600"/>
  <c r="W600"/>
  <c r="V600"/>
  <c r="U600"/>
  <c r="T600"/>
  <c r="S600"/>
  <c r="R600"/>
  <c r="Q600"/>
  <c r="P600"/>
  <c r="O600"/>
  <c r="N600"/>
  <c r="M600"/>
  <c r="L600"/>
  <c r="K600"/>
  <c r="J600"/>
  <c r="I600"/>
  <c r="H600"/>
  <c r="G600"/>
  <c r="F600"/>
  <c r="E600"/>
  <c r="D600"/>
  <c r="C600"/>
  <c r="B600"/>
  <c r="AB599"/>
  <c r="AA599"/>
  <c r="Z599"/>
  <c r="Y599"/>
  <c r="X599"/>
  <c r="W599"/>
  <c r="V599"/>
  <c r="U599"/>
  <c r="T599"/>
  <c r="S599"/>
  <c r="R599"/>
  <c r="Q599"/>
  <c r="P599"/>
  <c r="O599"/>
  <c r="N599"/>
  <c r="M599"/>
  <c r="L599"/>
  <c r="K599"/>
  <c r="J599"/>
  <c r="I599"/>
  <c r="H599"/>
  <c r="G599"/>
  <c r="F599"/>
  <c r="E599"/>
  <c r="D599"/>
  <c r="C599"/>
  <c r="B599"/>
  <c r="AB598"/>
  <c r="AA598"/>
  <c r="Z598"/>
  <c r="Y598"/>
  <c r="X598"/>
  <c r="W598"/>
  <c r="V598"/>
  <c r="U598"/>
  <c r="T598"/>
  <c r="S598"/>
  <c r="R598"/>
  <c r="Q598"/>
  <c r="P598"/>
  <c r="O598"/>
  <c r="N598"/>
  <c r="M598"/>
  <c r="L598"/>
  <c r="K598"/>
  <c r="J598"/>
  <c r="I598"/>
  <c r="H598"/>
  <c r="G598"/>
  <c r="F598"/>
  <c r="E598"/>
  <c r="D598"/>
  <c r="C598"/>
  <c r="B598"/>
  <c r="AB597"/>
  <c r="AA597"/>
  <c r="Z597"/>
  <c r="Y597"/>
  <c r="X597"/>
  <c r="W597"/>
  <c r="V597"/>
  <c r="U597"/>
  <c r="T597"/>
  <c r="S597"/>
  <c r="R597"/>
  <c r="Q597"/>
  <c r="P597"/>
  <c r="O597"/>
  <c r="N597"/>
  <c r="M597"/>
  <c r="L597"/>
  <c r="K597"/>
  <c r="J597"/>
  <c r="I597"/>
  <c r="H597"/>
  <c r="G597"/>
  <c r="F597"/>
  <c r="E597"/>
  <c r="D597"/>
  <c r="C597"/>
  <c r="B597"/>
  <c r="AB596"/>
  <c r="AA596"/>
  <c r="Z596"/>
  <c r="Y596"/>
  <c r="X596"/>
  <c r="W596"/>
  <c r="V596"/>
  <c r="U596"/>
  <c r="T596"/>
  <c r="S596"/>
  <c r="R596"/>
  <c r="Q596"/>
  <c r="P596"/>
  <c r="O596"/>
  <c r="N596"/>
  <c r="M596"/>
  <c r="L596"/>
  <c r="K596"/>
  <c r="J596"/>
  <c r="I596"/>
  <c r="H596"/>
  <c r="G596"/>
  <c r="F596"/>
  <c r="E596"/>
  <c r="D596"/>
  <c r="C596"/>
  <c r="B596"/>
  <c r="AB595"/>
  <c r="AA595"/>
  <c r="Z595"/>
  <c r="Y595"/>
  <c r="X595"/>
  <c r="W595"/>
  <c r="V595"/>
  <c r="U595"/>
  <c r="T595"/>
  <c r="S595"/>
  <c r="R595"/>
  <c r="Q595"/>
  <c r="P595"/>
  <c r="O595"/>
  <c r="N595"/>
  <c r="M595"/>
  <c r="L595"/>
  <c r="K595"/>
  <c r="J595"/>
  <c r="I595"/>
  <c r="H595"/>
  <c r="G595"/>
  <c r="F595"/>
  <c r="E595"/>
  <c r="D595"/>
  <c r="C595"/>
  <c r="B595"/>
  <c r="AB594"/>
  <c r="AA594"/>
  <c r="Z594"/>
  <c r="Y594"/>
  <c r="X594"/>
  <c r="W594"/>
  <c r="V594"/>
  <c r="U594"/>
  <c r="T594"/>
  <c r="S594"/>
  <c r="R594"/>
  <c r="Q594"/>
  <c r="P594"/>
  <c r="O594"/>
  <c r="N594"/>
  <c r="M594"/>
  <c r="L594"/>
  <c r="K594"/>
  <c r="J594"/>
  <c r="I594"/>
  <c r="H594"/>
  <c r="G594"/>
  <c r="F594"/>
  <c r="E594"/>
  <c r="D594"/>
  <c r="C594"/>
  <c r="B594"/>
  <c r="AB593"/>
  <c r="AA593"/>
  <c r="Z593"/>
  <c r="Y593"/>
  <c r="X593"/>
  <c r="W593"/>
  <c r="V593"/>
  <c r="U593"/>
  <c r="T593"/>
  <c r="S593"/>
  <c r="R593"/>
  <c r="Q593"/>
  <c r="P593"/>
  <c r="O593"/>
  <c r="N593"/>
  <c r="M593"/>
  <c r="L593"/>
  <c r="K593"/>
  <c r="J593"/>
  <c r="I593"/>
  <c r="H593"/>
  <c r="G593"/>
  <c r="F593"/>
  <c r="E593"/>
  <c r="D593"/>
  <c r="C593"/>
  <c r="B593"/>
  <c r="AB592"/>
  <c r="AA592"/>
  <c r="Z592"/>
  <c r="Y592"/>
  <c r="X592"/>
  <c r="W592"/>
  <c r="V592"/>
  <c r="U592"/>
  <c r="T592"/>
  <c r="S592"/>
  <c r="R592"/>
  <c r="Q592"/>
  <c r="P592"/>
  <c r="O592"/>
  <c r="N592"/>
  <c r="M592"/>
  <c r="L592"/>
  <c r="K592"/>
  <c r="J592"/>
  <c r="I592"/>
  <c r="H592"/>
  <c r="G592"/>
  <c r="F592"/>
  <c r="E592"/>
  <c r="D592"/>
  <c r="C592"/>
  <c r="B592"/>
  <c r="AB591"/>
  <c r="AA591"/>
  <c r="Z591"/>
  <c r="Y591"/>
  <c r="X591"/>
  <c r="W591"/>
  <c r="V591"/>
  <c r="U591"/>
  <c r="T591"/>
  <c r="S591"/>
  <c r="R591"/>
  <c r="Q591"/>
  <c r="P591"/>
  <c r="O591"/>
  <c r="N591"/>
  <c r="M591"/>
  <c r="L591"/>
  <c r="K591"/>
  <c r="J591"/>
  <c r="I591"/>
  <c r="H591"/>
  <c r="G591"/>
  <c r="F591"/>
  <c r="E591"/>
  <c r="D591"/>
  <c r="C591"/>
  <c r="B591"/>
  <c r="AB590"/>
  <c r="AA590"/>
  <c r="Z590"/>
  <c r="Y590"/>
  <c r="X590"/>
  <c r="W590"/>
  <c r="V590"/>
  <c r="U590"/>
  <c r="T590"/>
  <c r="S590"/>
  <c r="R590"/>
  <c r="Q590"/>
  <c r="P590"/>
  <c r="O590"/>
  <c r="N590"/>
  <c r="M590"/>
  <c r="L590"/>
  <c r="K590"/>
  <c r="J590"/>
  <c r="I590"/>
  <c r="H590"/>
  <c r="G590"/>
  <c r="F590"/>
  <c r="E590"/>
  <c r="D590"/>
  <c r="C590"/>
  <c r="B590"/>
  <c r="AB589"/>
  <c r="AA589"/>
  <c r="Z589"/>
  <c r="Y589"/>
  <c r="X589"/>
  <c r="W589"/>
  <c r="V589"/>
  <c r="U589"/>
  <c r="T589"/>
  <c r="S589"/>
  <c r="R589"/>
  <c r="Q589"/>
  <c r="P589"/>
  <c r="O589"/>
  <c r="N589"/>
  <c r="M589"/>
  <c r="L589"/>
  <c r="K589"/>
  <c r="J589"/>
  <c r="I589"/>
  <c r="H589"/>
  <c r="G589"/>
  <c r="F589"/>
  <c r="E589"/>
  <c r="D589"/>
  <c r="C589"/>
  <c r="B589"/>
  <c r="AB588"/>
  <c r="AA588"/>
  <c r="Z588"/>
  <c r="Y588"/>
  <c r="X588"/>
  <c r="W588"/>
  <c r="V588"/>
  <c r="U588"/>
  <c r="T588"/>
  <c r="S588"/>
  <c r="R588"/>
  <c r="Q588"/>
  <c r="P588"/>
  <c r="O588"/>
  <c r="N588"/>
  <c r="M588"/>
  <c r="L588"/>
  <c r="K588"/>
  <c r="J588"/>
  <c r="I588"/>
  <c r="H588"/>
  <c r="G588"/>
  <c r="F588"/>
  <c r="E588"/>
  <c r="D588"/>
  <c r="C588"/>
  <c r="B588"/>
  <c r="AB587"/>
  <c r="AA587"/>
  <c r="Z587"/>
  <c r="Y587"/>
  <c r="X587"/>
  <c r="W587"/>
  <c r="V587"/>
  <c r="U587"/>
  <c r="T587"/>
  <c r="S587"/>
  <c r="R587"/>
  <c r="Q587"/>
  <c r="P587"/>
  <c r="O587"/>
  <c r="N587"/>
  <c r="M587"/>
  <c r="L587"/>
  <c r="K587"/>
  <c r="J587"/>
  <c r="I587"/>
  <c r="H587"/>
  <c r="G587"/>
  <c r="F587"/>
  <c r="E587"/>
  <c r="D587"/>
  <c r="C587"/>
  <c r="B587"/>
  <c r="AB586"/>
  <c r="AA586"/>
  <c r="Z586"/>
  <c r="Y586"/>
  <c r="X586"/>
  <c r="W586"/>
  <c r="V586"/>
  <c r="U586"/>
  <c r="T586"/>
  <c r="S586"/>
  <c r="R586"/>
  <c r="Q586"/>
  <c r="P586"/>
  <c r="O586"/>
  <c r="N586"/>
  <c r="M586"/>
  <c r="L586"/>
  <c r="K586"/>
  <c r="J586"/>
  <c r="I586"/>
  <c r="H586"/>
  <c r="G586"/>
  <c r="F586"/>
  <c r="E586"/>
  <c r="D586"/>
  <c r="C586"/>
  <c r="B586"/>
  <c r="AB585"/>
  <c r="AA585"/>
  <c r="Z585"/>
  <c r="Y585"/>
  <c r="X585"/>
  <c r="W585"/>
  <c r="V585"/>
  <c r="U585"/>
  <c r="T585"/>
  <c r="S585"/>
  <c r="R585"/>
  <c r="Q585"/>
  <c r="P585"/>
  <c r="O585"/>
  <c r="N585"/>
  <c r="M585"/>
  <c r="L585"/>
  <c r="K585"/>
  <c r="J585"/>
  <c r="I585"/>
  <c r="H585"/>
  <c r="G585"/>
  <c r="F585"/>
  <c r="E585"/>
  <c r="D585"/>
  <c r="C585"/>
  <c r="B585"/>
  <c r="AB584"/>
  <c r="AA584"/>
  <c r="Z584"/>
  <c r="Y584"/>
  <c r="X584"/>
  <c r="W584"/>
  <c r="V584"/>
  <c r="U584"/>
  <c r="T584"/>
  <c r="S584"/>
  <c r="R584"/>
  <c r="Q584"/>
  <c r="P584"/>
  <c r="O584"/>
  <c r="N584"/>
  <c r="M584"/>
  <c r="L584"/>
  <c r="K584"/>
  <c r="J584"/>
  <c r="I584"/>
  <c r="H584"/>
  <c r="G584"/>
  <c r="F584"/>
  <c r="E584"/>
  <c r="D584"/>
  <c r="C584"/>
  <c r="B584"/>
  <c r="AB583"/>
  <c r="AA583"/>
  <c r="Z583"/>
  <c r="Y583"/>
  <c r="X583"/>
  <c r="W583"/>
  <c r="V583"/>
  <c r="U583"/>
  <c r="T583"/>
  <c r="S583"/>
  <c r="R583"/>
  <c r="Q583"/>
  <c r="P583"/>
  <c r="O583"/>
  <c r="N583"/>
  <c r="M583"/>
  <c r="L583"/>
  <c r="K583"/>
  <c r="J583"/>
  <c r="I583"/>
  <c r="H583"/>
  <c r="G583"/>
  <c r="F583"/>
  <c r="E583"/>
  <c r="D583"/>
  <c r="C583"/>
  <c r="B583"/>
  <c r="AB582"/>
  <c r="AA582"/>
  <c r="Z582"/>
  <c r="Y582"/>
  <c r="X582"/>
  <c r="W582"/>
  <c r="V582"/>
  <c r="U582"/>
  <c r="T582"/>
  <c r="S582"/>
  <c r="R582"/>
  <c r="Q582"/>
  <c r="P582"/>
  <c r="O582"/>
  <c r="N582"/>
  <c r="M582"/>
  <c r="L582"/>
  <c r="K582"/>
  <c r="J582"/>
  <c r="I582"/>
  <c r="H582"/>
  <c r="G582"/>
  <c r="F582"/>
  <c r="E582"/>
  <c r="D582"/>
  <c r="C582"/>
  <c r="B582"/>
  <c r="AB581"/>
  <c r="AA581"/>
  <c r="Z581"/>
  <c r="Y581"/>
  <c r="X581"/>
  <c r="W581"/>
  <c r="V581"/>
  <c r="U581"/>
  <c r="T581"/>
  <c r="S581"/>
  <c r="R581"/>
  <c r="Q581"/>
  <c r="P581"/>
  <c r="O581"/>
  <c r="N581"/>
  <c r="M581"/>
  <c r="L581"/>
  <c r="K581"/>
  <c r="J581"/>
  <c r="I581"/>
  <c r="H581"/>
  <c r="G581"/>
  <c r="F581"/>
  <c r="E581"/>
  <c r="D581"/>
  <c r="C581"/>
  <c r="B581"/>
  <c r="AB580"/>
  <c r="AA580"/>
  <c r="Z580"/>
  <c r="Y580"/>
  <c r="X580"/>
  <c r="W580"/>
  <c r="V580"/>
  <c r="U580"/>
  <c r="T580"/>
  <c r="S580"/>
  <c r="R580"/>
  <c r="Q580"/>
  <c r="P580"/>
  <c r="O580"/>
  <c r="N580"/>
  <c r="M580"/>
  <c r="L580"/>
  <c r="K580"/>
  <c r="J580"/>
  <c r="I580"/>
  <c r="H580"/>
  <c r="G580"/>
  <c r="F580"/>
  <c r="E580"/>
  <c r="D580"/>
  <c r="C580"/>
  <c r="B580"/>
  <c r="AB579"/>
  <c r="AA579"/>
  <c r="Z579"/>
  <c r="Y579"/>
  <c r="X579"/>
  <c r="W579"/>
  <c r="V579"/>
  <c r="U579"/>
  <c r="T579"/>
  <c r="S579"/>
  <c r="R579"/>
  <c r="Q579"/>
  <c r="P579"/>
  <c r="O579"/>
  <c r="N579"/>
  <c r="M579"/>
  <c r="L579"/>
  <c r="K579"/>
  <c r="J579"/>
  <c r="I579"/>
  <c r="H579"/>
  <c r="G579"/>
  <c r="F579"/>
  <c r="E579"/>
  <c r="D579"/>
  <c r="C579"/>
  <c r="B579"/>
  <c r="AB578"/>
  <c r="AA578"/>
  <c r="Z578"/>
  <c r="Y578"/>
  <c r="X578"/>
  <c r="W578"/>
  <c r="V578"/>
  <c r="U578"/>
  <c r="T578"/>
  <c r="S578"/>
  <c r="R578"/>
  <c r="Q578"/>
  <c r="P578"/>
  <c r="O578"/>
  <c r="N578"/>
  <c r="M578"/>
  <c r="L578"/>
  <c r="K578"/>
  <c r="J578"/>
  <c r="I578"/>
  <c r="H578"/>
  <c r="G578"/>
  <c r="F578"/>
  <c r="E578"/>
  <c r="D578"/>
  <c r="C578"/>
  <c r="B578"/>
  <c r="AB577"/>
  <c r="AA577"/>
  <c r="Z577"/>
  <c r="Y577"/>
  <c r="X577"/>
  <c r="W577"/>
  <c r="V577"/>
  <c r="U577"/>
  <c r="T577"/>
  <c r="S577"/>
  <c r="R577"/>
  <c r="Q577"/>
  <c r="P577"/>
  <c r="O577"/>
  <c r="N577"/>
  <c r="M577"/>
  <c r="L577"/>
  <c r="K577"/>
  <c r="J577"/>
  <c r="I577"/>
  <c r="H577"/>
  <c r="G577"/>
  <c r="F577"/>
  <c r="E577"/>
  <c r="D577"/>
  <c r="C577"/>
  <c r="B577"/>
  <c r="AB576"/>
  <c r="AA576"/>
  <c r="Z576"/>
  <c r="Y576"/>
  <c r="X576"/>
  <c r="W576"/>
  <c r="V576"/>
  <c r="U576"/>
  <c r="T576"/>
  <c r="S576"/>
  <c r="R576"/>
  <c r="Q576"/>
  <c r="P576"/>
  <c r="O576"/>
  <c r="N576"/>
  <c r="M576"/>
  <c r="L576"/>
  <c r="K576"/>
  <c r="J576"/>
  <c r="I576"/>
  <c r="H576"/>
  <c r="G576"/>
  <c r="F576"/>
  <c r="E576"/>
  <c r="D576"/>
  <c r="C576"/>
  <c r="B576"/>
  <c r="AB575"/>
  <c r="AA575"/>
  <c r="Z575"/>
  <c r="Y575"/>
  <c r="X575"/>
  <c r="W575"/>
  <c r="V575"/>
  <c r="U575"/>
  <c r="T575"/>
  <c r="S575"/>
  <c r="R575"/>
  <c r="Q575"/>
  <c r="P575"/>
  <c r="O575"/>
  <c r="N575"/>
  <c r="M575"/>
  <c r="L575"/>
  <c r="K575"/>
  <c r="J575"/>
  <c r="I575"/>
  <c r="H575"/>
  <c r="G575"/>
  <c r="F575"/>
  <c r="E575"/>
  <c r="D575"/>
  <c r="C575"/>
  <c r="B575"/>
  <c r="AB574"/>
  <c r="AA574"/>
  <c r="Z574"/>
  <c r="Y574"/>
  <c r="X574"/>
  <c r="W574"/>
  <c r="V574"/>
  <c r="U574"/>
  <c r="T574"/>
  <c r="S574"/>
  <c r="R574"/>
  <c r="Q574"/>
  <c r="P574"/>
  <c r="O574"/>
  <c r="N574"/>
  <c r="M574"/>
  <c r="L574"/>
  <c r="K574"/>
  <c r="J574"/>
  <c r="I574"/>
  <c r="H574"/>
  <c r="G574"/>
  <c r="F574"/>
  <c r="E574"/>
  <c r="D574"/>
  <c r="C574"/>
  <c r="B574"/>
  <c r="AB573"/>
  <c r="AA573"/>
  <c r="Z573"/>
  <c r="Y573"/>
  <c r="X573"/>
  <c r="W573"/>
  <c r="V573"/>
  <c r="U573"/>
  <c r="T573"/>
  <c r="S573"/>
  <c r="R573"/>
  <c r="Q573"/>
  <c r="P573"/>
  <c r="O573"/>
  <c r="N573"/>
  <c r="M573"/>
  <c r="L573"/>
  <c r="K573"/>
  <c r="J573"/>
  <c r="I573"/>
  <c r="H573"/>
  <c r="G573"/>
  <c r="F573"/>
  <c r="E573"/>
  <c r="D573"/>
  <c r="C573"/>
  <c r="B573"/>
  <c r="AB572"/>
  <c r="AA572"/>
  <c r="Z572"/>
  <c r="Y572"/>
  <c r="X572"/>
  <c r="W572"/>
  <c r="V572"/>
  <c r="U572"/>
  <c r="T572"/>
  <c r="S572"/>
  <c r="R572"/>
  <c r="Q572"/>
  <c r="P572"/>
  <c r="O572"/>
  <c r="N572"/>
  <c r="M572"/>
  <c r="L572"/>
  <c r="K572"/>
  <c r="J572"/>
  <c r="I572"/>
  <c r="H572"/>
  <c r="G572"/>
  <c r="F572"/>
  <c r="E572"/>
  <c r="D572"/>
  <c r="C572"/>
  <c r="B572"/>
  <c r="AB571"/>
  <c r="AA571"/>
  <c r="Z571"/>
  <c r="Y571"/>
  <c r="X571"/>
  <c r="W571"/>
  <c r="V571"/>
  <c r="U571"/>
  <c r="T571"/>
  <c r="S571"/>
  <c r="R571"/>
  <c r="Q571"/>
  <c r="P571"/>
  <c r="O571"/>
  <c r="N571"/>
  <c r="M571"/>
  <c r="L571"/>
  <c r="K571"/>
  <c r="J571"/>
  <c r="I571"/>
  <c r="H571"/>
  <c r="G571"/>
  <c r="F571"/>
  <c r="E571"/>
  <c r="D571"/>
  <c r="C571"/>
  <c r="B571"/>
  <c r="AB570"/>
  <c r="AA570"/>
  <c r="Z570"/>
  <c r="Y570"/>
  <c r="X570"/>
  <c r="W570"/>
  <c r="V570"/>
  <c r="U570"/>
  <c r="T570"/>
  <c r="S570"/>
  <c r="R570"/>
  <c r="Q570"/>
  <c r="P570"/>
  <c r="O570"/>
  <c r="N570"/>
  <c r="M570"/>
  <c r="L570"/>
  <c r="K570"/>
  <c r="J570"/>
  <c r="I570"/>
  <c r="H570"/>
  <c r="G570"/>
  <c r="F570"/>
  <c r="E570"/>
  <c r="D570"/>
  <c r="C570"/>
  <c r="B570"/>
  <c r="AB569"/>
  <c r="AA569"/>
  <c r="Z569"/>
  <c r="Y569"/>
  <c r="X569"/>
  <c r="W569"/>
  <c r="V569"/>
  <c r="U569"/>
  <c r="T569"/>
  <c r="S569"/>
  <c r="R569"/>
  <c r="Q569"/>
  <c r="P569"/>
  <c r="O569"/>
  <c r="N569"/>
  <c r="M569"/>
  <c r="L569"/>
  <c r="K569"/>
  <c r="J569"/>
  <c r="I569"/>
  <c r="H569"/>
  <c r="G569"/>
  <c r="F569"/>
  <c r="E569"/>
  <c r="D569"/>
  <c r="C569"/>
  <c r="B569"/>
  <c r="AB568"/>
  <c r="AA568"/>
  <c r="Z568"/>
  <c r="Y568"/>
  <c r="X568"/>
  <c r="W568"/>
  <c r="V568"/>
  <c r="U568"/>
  <c r="T568"/>
  <c r="S568"/>
  <c r="R568"/>
  <c r="Q568"/>
  <c r="P568"/>
  <c r="O568"/>
  <c r="N568"/>
  <c r="M568"/>
  <c r="L568"/>
  <c r="K568"/>
  <c r="J568"/>
  <c r="I568"/>
  <c r="H568"/>
  <c r="G568"/>
  <c r="F568"/>
  <c r="E568"/>
  <c r="D568"/>
  <c r="C568"/>
  <c r="B568"/>
  <c r="AB567"/>
  <c r="AA567"/>
  <c r="Z567"/>
  <c r="Y567"/>
  <c r="X567"/>
  <c r="W567"/>
  <c r="V567"/>
  <c r="U567"/>
  <c r="T567"/>
  <c r="S567"/>
  <c r="R567"/>
  <c r="Q567"/>
  <c r="P567"/>
  <c r="O567"/>
  <c r="N567"/>
  <c r="M567"/>
  <c r="L567"/>
  <c r="K567"/>
  <c r="J567"/>
  <c r="I567"/>
  <c r="H567"/>
  <c r="G567"/>
  <c r="F567"/>
  <c r="E567"/>
  <c r="D567"/>
  <c r="C567"/>
  <c r="B567"/>
  <c r="AB566"/>
  <c r="AA566"/>
  <c r="Z566"/>
  <c r="Y566"/>
  <c r="X566"/>
  <c r="W566"/>
  <c r="V566"/>
  <c r="U566"/>
  <c r="T566"/>
  <c r="S566"/>
  <c r="R566"/>
  <c r="Q566"/>
  <c r="P566"/>
  <c r="O566"/>
  <c r="N566"/>
  <c r="M566"/>
  <c r="L566"/>
  <c r="K566"/>
  <c r="J566"/>
  <c r="I566"/>
  <c r="H566"/>
  <c r="G566"/>
  <c r="F566"/>
  <c r="E566"/>
  <c r="D566"/>
  <c r="C566"/>
  <c r="B566"/>
  <c r="AB565"/>
  <c r="AA565"/>
  <c r="Z565"/>
  <c r="Y565"/>
  <c r="X565"/>
  <c r="W565"/>
  <c r="V565"/>
  <c r="U565"/>
  <c r="T565"/>
  <c r="S565"/>
  <c r="R565"/>
  <c r="Q565"/>
  <c r="P565"/>
  <c r="O565"/>
  <c r="N565"/>
  <c r="M565"/>
  <c r="L565"/>
  <c r="K565"/>
  <c r="J565"/>
  <c r="I565"/>
  <c r="H565"/>
  <c r="G565"/>
  <c r="F565"/>
  <c r="E565"/>
  <c r="D565"/>
  <c r="C565"/>
  <c r="B565"/>
  <c r="AB564"/>
  <c r="AA564"/>
  <c r="Z564"/>
  <c r="Y564"/>
  <c r="X564"/>
  <c r="W564"/>
  <c r="V564"/>
  <c r="U564"/>
  <c r="T564"/>
  <c r="S564"/>
  <c r="R564"/>
  <c r="Q564"/>
  <c r="P564"/>
  <c r="O564"/>
  <c r="N564"/>
  <c r="M564"/>
  <c r="L564"/>
  <c r="K564"/>
  <c r="J564"/>
  <c r="I564"/>
  <c r="H564"/>
  <c r="G564"/>
  <c r="F564"/>
  <c r="E564"/>
  <c r="D564"/>
  <c r="C564"/>
  <c r="B564"/>
  <c r="AB563"/>
  <c r="AA563"/>
  <c r="Z563"/>
  <c r="Y563"/>
  <c r="X563"/>
  <c r="W563"/>
  <c r="V563"/>
  <c r="U563"/>
  <c r="T563"/>
  <c r="S563"/>
  <c r="R563"/>
  <c r="Q563"/>
  <c r="P563"/>
  <c r="O563"/>
  <c r="N563"/>
  <c r="M563"/>
  <c r="L563"/>
  <c r="K563"/>
  <c r="J563"/>
  <c r="I563"/>
  <c r="H563"/>
  <c r="G563"/>
  <c r="F563"/>
  <c r="E563"/>
  <c r="D563"/>
  <c r="C563"/>
  <c r="B563"/>
  <c r="AB562"/>
  <c r="AA562"/>
  <c r="Z562"/>
  <c r="Y562"/>
  <c r="X562"/>
  <c r="W562"/>
  <c r="V562"/>
  <c r="U562"/>
  <c r="T562"/>
  <c r="S562"/>
  <c r="R562"/>
  <c r="Q562"/>
  <c r="P562"/>
  <c r="O562"/>
  <c r="N562"/>
  <c r="M562"/>
  <c r="L562"/>
  <c r="K562"/>
  <c r="J562"/>
  <c r="I562"/>
  <c r="H562"/>
  <c r="G562"/>
  <c r="F562"/>
  <c r="E562"/>
  <c r="D562"/>
  <c r="C562"/>
  <c r="B562"/>
  <c r="AB561"/>
  <c r="AA561"/>
  <c r="Z561"/>
  <c r="Y561"/>
  <c r="X561"/>
  <c r="W561"/>
  <c r="V561"/>
  <c r="U561"/>
  <c r="T561"/>
  <c r="S561"/>
  <c r="R561"/>
  <c r="Q561"/>
  <c r="P561"/>
  <c r="O561"/>
  <c r="N561"/>
  <c r="M561"/>
  <c r="L561"/>
  <c r="K561"/>
  <c r="J561"/>
  <c r="I561"/>
  <c r="H561"/>
  <c r="G561"/>
  <c r="F561"/>
  <c r="E561"/>
  <c r="D561"/>
  <c r="C561"/>
  <c r="B561"/>
  <c r="AB560"/>
  <c r="AA560"/>
  <c r="Z560"/>
  <c r="Y560"/>
  <c r="X560"/>
  <c r="W560"/>
  <c r="V560"/>
  <c r="U560"/>
  <c r="T560"/>
  <c r="S560"/>
  <c r="R560"/>
  <c r="Q560"/>
  <c r="P560"/>
  <c r="O560"/>
  <c r="N560"/>
  <c r="M560"/>
  <c r="L560"/>
  <c r="K560"/>
  <c r="J560"/>
  <c r="I560"/>
  <c r="H560"/>
  <c r="G560"/>
  <c r="F560"/>
  <c r="E560"/>
  <c r="D560"/>
  <c r="C560"/>
  <c r="B560"/>
  <c r="AB559"/>
  <c r="AA559"/>
  <c r="Z559"/>
  <c r="Y559"/>
  <c r="X559"/>
  <c r="W559"/>
  <c r="V559"/>
  <c r="U559"/>
  <c r="T559"/>
  <c r="S559"/>
  <c r="R559"/>
  <c r="Q559"/>
  <c r="P559"/>
  <c r="O559"/>
  <c r="N559"/>
  <c r="M559"/>
  <c r="L559"/>
  <c r="K559"/>
  <c r="J559"/>
  <c r="I559"/>
  <c r="H559"/>
  <c r="G559"/>
  <c r="F559"/>
  <c r="E559"/>
  <c r="D559"/>
  <c r="C559"/>
  <c r="B559"/>
  <c r="AB558"/>
  <c r="AA558"/>
  <c r="Z558"/>
  <c r="Y558"/>
  <c r="X558"/>
  <c r="W558"/>
  <c r="V558"/>
  <c r="U558"/>
  <c r="T558"/>
  <c r="S558"/>
  <c r="R558"/>
  <c r="Q558"/>
  <c r="P558"/>
  <c r="O558"/>
  <c r="N558"/>
  <c r="M558"/>
  <c r="L558"/>
  <c r="K558"/>
  <c r="J558"/>
  <c r="I558"/>
  <c r="H558"/>
  <c r="G558"/>
  <c r="F558"/>
  <c r="E558"/>
  <c r="D558"/>
  <c r="C558"/>
  <c r="B558"/>
  <c r="AB557"/>
  <c r="AA557"/>
  <c r="Z557"/>
  <c r="Y557"/>
  <c r="X557"/>
  <c r="W557"/>
  <c r="V557"/>
  <c r="U557"/>
  <c r="T557"/>
  <c r="S557"/>
  <c r="R557"/>
  <c r="Q557"/>
  <c r="P557"/>
  <c r="O557"/>
  <c r="N557"/>
  <c r="M557"/>
  <c r="L557"/>
  <c r="K557"/>
  <c r="J557"/>
  <c r="I557"/>
  <c r="H557"/>
  <c r="G557"/>
  <c r="F557"/>
  <c r="E557"/>
  <c r="D557"/>
  <c r="C557"/>
  <c r="B557"/>
  <c r="AB556"/>
  <c r="AA556"/>
  <c r="Z556"/>
  <c r="Y556"/>
  <c r="X556"/>
  <c r="W556"/>
  <c r="V556"/>
  <c r="U556"/>
  <c r="T556"/>
  <c r="S556"/>
  <c r="R556"/>
  <c r="Q556"/>
  <c r="P556"/>
  <c r="O556"/>
  <c r="N556"/>
  <c r="M556"/>
  <c r="L556"/>
  <c r="K556"/>
  <c r="J556"/>
  <c r="I556"/>
  <c r="H556"/>
  <c r="G556"/>
  <c r="F556"/>
  <c r="E556"/>
  <c r="D556"/>
  <c r="C556"/>
  <c r="B556"/>
  <c r="AB555"/>
  <c r="AA555"/>
  <c r="Z555"/>
  <c r="Y555"/>
  <c r="X555"/>
  <c r="W555"/>
  <c r="V555"/>
  <c r="U555"/>
  <c r="T555"/>
  <c r="S555"/>
  <c r="R555"/>
  <c r="Q555"/>
  <c r="P555"/>
  <c r="O555"/>
  <c r="N555"/>
  <c r="M555"/>
  <c r="L555"/>
  <c r="K555"/>
  <c r="J555"/>
  <c r="I555"/>
  <c r="H555"/>
  <c r="G555"/>
  <c r="F555"/>
  <c r="E555"/>
  <c r="D555"/>
  <c r="C555"/>
  <c r="B555"/>
  <c r="AB554"/>
  <c r="AA554"/>
  <c r="Z554"/>
  <c r="Y554"/>
  <c r="X554"/>
  <c r="W554"/>
  <c r="V554"/>
  <c r="U554"/>
  <c r="T554"/>
  <c r="S554"/>
  <c r="R554"/>
  <c r="Q554"/>
  <c r="P554"/>
  <c r="O554"/>
  <c r="N554"/>
  <c r="M554"/>
  <c r="L554"/>
  <c r="K554"/>
  <c r="J554"/>
  <c r="I554"/>
  <c r="H554"/>
  <c r="G554"/>
  <c r="F554"/>
  <c r="E554"/>
  <c r="D554"/>
  <c r="C554"/>
  <c r="B554"/>
  <c r="AB553"/>
  <c r="AA553"/>
  <c r="Z553"/>
  <c r="Y553"/>
  <c r="X553"/>
  <c r="W553"/>
  <c r="V553"/>
  <c r="U553"/>
  <c r="T553"/>
  <c r="S553"/>
  <c r="R553"/>
  <c r="Q553"/>
  <c r="P553"/>
  <c r="O553"/>
  <c r="N553"/>
  <c r="M553"/>
  <c r="L553"/>
  <c r="K553"/>
  <c r="J553"/>
  <c r="I553"/>
  <c r="H553"/>
  <c r="G553"/>
  <c r="F553"/>
  <c r="E553"/>
  <c r="D553"/>
  <c r="C553"/>
  <c r="B553"/>
  <c r="AB552"/>
  <c r="AA552"/>
  <c r="Z552"/>
  <c r="Y552"/>
  <c r="X552"/>
  <c r="W552"/>
  <c r="V552"/>
  <c r="U552"/>
  <c r="T552"/>
  <c r="S552"/>
  <c r="R552"/>
  <c r="Q552"/>
  <c r="P552"/>
  <c r="O552"/>
  <c r="N552"/>
  <c r="M552"/>
  <c r="L552"/>
  <c r="K552"/>
  <c r="J552"/>
  <c r="I552"/>
  <c r="H552"/>
  <c r="G552"/>
  <c r="F552"/>
  <c r="E552"/>
  <c r="D552"/>
  <c r="C552"/>
  <c r="B552"/>
  <c r="AB551"/>
  <c r="AA551"/>
  <c r="Z551"/>
  <c r="Y551"/>
  <c r="X551"/>
  <c r="W551"/>
  <c r="V551"/>
  <c r="U551"/>
  <c r="T551"/>
  <c r="S551"/>
  <c r="R551"/>
  <c r="Q551"/>
  <c r="P551"/>
  <c r="O551"/>
  <c r="N551"/>
  <c r="M551"/>
  <c r="L551"/>
  <c r="K551"/>
  <c r="J551"/>
  <c r="I551"/>
  <c r="H551"/>
  <c r="G551"/>
  <c r="F551"/>
  <c r="E551"/>
  <c r="D551"/>
  <c r="C551"/>
  <c r="B551"/>
  <c r="AB550"/>
  <c r="AA550"/>
  <c r="Z550"/>
  <c r="Y550"/>
  <c r="X550"/>
  <c r="W550"/>
  <c r="V550"/>
  <c r="U550"/>
  <c r="T550"/>
  <c r="S550"/>
  <c r="R550"/>
  <c r="Q550"/>
  <c r="P550"/>
  <c r="O550"/>
  <c r="N550"/>
  <c r="M550"/>
  <c r="L550"/>
  <c r="K550"/>
  <c r="J550"/>
  <c r="I550"/>
  <c r="H550"/>
  <c r="G550"/>
  <c r="F550"/>
  <c r="E550"/>
  <c r="D550"/>
  <c r="C550"/>
  <c r="B550"/>
  <c r="AB549"/>
  <c r="AA549"/>
  <c r="Z549"/>
  <c r="Y549"/>
  <c r="X549"/>
  <c r="W549"/>
  <c r="V549"/>
  <c r="U549"/>
  <c r="T549"/>
  <c r="S549"/>
  <c r="R549"/>
  <c r="Q549"/>
  <c r="P549"/>
  <c r="O549"/>
  <c r="N549"/>
  <c r="M549"/>
  <c r="L549"/>
  <c r="K549"/>
  <c r="J549"/>
  <c r="I549"/>
  <c r="H549"/>
  <c r="G549"/>
  <c r="F549"/>
  <c r="E549"/>
  <c r="D549"/>
  <c r="C549"/>
  <c r="B549"/>
  <c r="AB548"/>
  <c r="AA548"/>
  <c r="Z548"/>
  <c r="Y548"/>
  <c r="X548"/>
  <c r="W548"/>
  <c r="V548"/>
  <c r="U548"/>
  <c r="T548"/>
  <c r="S548"/>
  <c r="R548"/>
  <c r="Q548"/>
  <c r="P548"/>
  <c r="O548"/>
  <c r="N548"/>
  <c r="M548"/>
  <c r="L548"/>
  <c r="K548"/>
  <c r="J548"/>
  <c r="I548"/>
  <c r="H548"/>
  <c r="G548"/>
  <c r="F548"/>
  <c r="E548"/>
  <c r="D548"/>
  <c r="C548"/>
  <c r="B548"/>
  <c r="AB547"/>
  <c r="AA547"/>
  <c r="Z547"/>
  <c r="Y547"/>
  <c r="X547"/>
  <c r="W547"/>
  <c r="V547"/>
  <c r="U547"/>
  <c r="T547"/>
  <c r="S547"/>
  <c r="R547"/>
  <c r="Q547"/>
  <c r="P547"/>
  <c r="O547"/>
  <c r="N547"/>
  <c r="M547"/>
  <c r="L547"/>
  <c r="K547"/>
  <c r="J547"/>
  <c r="I547"/>
  <c r="H547"/>
  <c r="G547"/>
  <c r="F547"/>
  <c r="E547"/>
  <c r="D547"/>
  <c r="C547"/>
  <c r="B547"/>
  <c r="AB546"/>
  <c r="AA546"/>
  <c r="Z546"/>
  <c r="Y546"/>
  <c r="X546"/>
  <c r="W546"/>
  <c r="V546"/>
  <c r="U546"/>
  <c r="T546"/>
  <c r="S546"/>
  <c r="R546"/>
  <c r="Q546"/>
  <c r="P546"/>
  <c r="O546"/>
  <c r="N546"/>
  <c r="M546"/>
  <c r="L546"/>
  <c r="K546"/>
  <c r="J546"/>
  <c r="I546"/>
  <c r="H546"/>
  <c r="G546"/>
  <c r="F546"/>
  <c r="E546"/>
  <c r="D546"/>
  <c r="C546"/>
  <c r="B546"/>
  <c r="AB545"/>
  <c r="AA545"/>
  <c r="Z545"/>
  <c r="Y545"/>
  <c r="X545"/>
  <c r="W545"/>
  <c r="V545"/>
  <c r="U545"/>
  <c r="T545"/>
  <c r="S545"/>
  <c r="R545"/>
  <c r="Q545"/>
  <c r="P545"/>
  <c r="O545"/>
  <c r="N545"/>
  <c r="M545"/>
  <c r="L545"/>
  <c r="K545"/>
  <c r="J545"/>
  <c r="I545"/>
  <c r="H545"/>
  <c r="G545"/>
  <c r="F545"/>
  <c r="E545"/>
  <c r="D545"/>
  <c r="C545"/>
  <c r="B545"/>
  <c r="AB544"/>
  <c r="AA544"/>
  <c r="Z544"/>
  <c r="Y544"/>
  <c r="X544"/>
  <c r="W544"/>
  <c r="V544"/>
  <c r="U544"/>
  <c r="T544"/>
  <c r="S544"/>
  <c r="R544"/>
  <c r="Q544"/>
  <c r="P544"/>
  <c r="O544"/>
  <c r="N544"/>
  <c r="M544"/>
  <c r="L544"/>
  <c r="K544"/>
  <c r="J544"/>
  <c r="I544"/>
  <c r="H544"/>
  <c r="G544"/>
  <c r="F544"/>
  <c r="E544"/>
  <c r="D544"/>
  <c r="C544"/>
  <c r="B544"/>
  <c r="AB543"/>
  <c r="AA543"/>
  <c r="Z543"/>
  <c r="Y543"/>
  <c r="X543"/>
  <c r="W543"/>
  <c r="V543"/>
  <c r="U543"/>
  <c r="T543"/>
  <c r="S543"/>
  <c r="R543"/>
  <c r="Q543"/>
  <c r="P543"/>
  <c r="O543"/>
  <c r="N543"/>
  <c r="M543"/>
  <c r="L543"/>
  <c r="K543"/>
  <c r="J543"/>
  <c r="I543"/>
  <c r="H543"/>
  <c r="G543"/>
  <c r="F543"/>
  <c r="E543"/>
  <c r="D543"/>
  <c r="C543"/>
  <c r="B543"/>
  <c r="AB542"/>
  <c r="AA542"/>
  <c r="Z542"/>
  <c r="Y542"/>
  <c r="X542"/>
  <c r="W542"/>
  <c r="V542"/>
  <c r="U542"/>
  <c r="T542"/>
  <c r="S542"/>
  <c r="R542"/>
  <c r="Q542"/>
  <c r="P542"/>
  <c r="O542"/>
  <c r="N542"/>
  <c r="M542"/>
  <c r="L542"/>
  <c r="K542"/>
  <c r="J542"/>
  <c r="I542"/>
  <c r="H542"/>
  <c r="G542"/>
  <c r="F542"/>
  <c r="E542"/>
  <c r="D542"/>
  <c r="C542"/>
  <c r="B542"/>
  <c r="AB541"/>
  <c r="AA541"/>
  <c r="Z541"/>
  <c r="Y541"/>
  <c r="X541"/>
  <c r="W541"/>
  <c r="V541"/>
  <c r="U541"/>
  <c r="T541"/>
  <c r="S541"/>
  <c r="R541"/>
  <c r="Q541"/>
  <c r="P541"/>
  <c r="O541"/>
  <c r="N541"/>
  <c r="M541"/>
  <c r="L541"/>
  <c r="K541"/>
  <c r="J541"/>
  <c r="I541"/>
  <c r="H541"/>
  <c r="G541"/>
  <c r="F541"/>
  <c r="E541"/>
  <c r="D541"/>
  <c r="C541"/>
  <c r="B541"/>
  <c r="AB540"/>
  <c r="AA540"/>
  <c r="Z540"/>
  <c r="Y540"/>
  <c r="X540"/>
  <c r="W540"/>
  <c r="V540"/>
  <c r="U540"/>
  <c r="T540"/>
  <c r="S540"/>
  <c r="R540"/>
  <c r="Q540"/>
  <c r="P540"/>
  <c r="O540"/>
  <c r="N540"/>
  <c r="M540"/>
  <c r="L540"/>
  <c r="K540"/>
  <c r="J540"/>
  <c r="I540"/>
  <c r="H540"/>
  <c r="G540"/>
  <c r="F540"/>
  <c r="E540"/>
  <c r="D540"/>
  <c r="C540"/>
  <c r="B540"/>
  <c r="AB539"/>
  <c r="AA539"/>
  <c r="Z539"/>
  <c r="Y539"/>
  <c r="X539"/>
  <c r="W539"/>
  <c r="V539"/>
  <c r="U539"/>
  <c r="T539"/>
  <c r="S539"/>
  <c r="R539"/>
  <c r="Q539"/>
  <c r="P539"/>
  <c r="O539"/>
  <c r="N539"/>
  <c r="M539"/>
  <c r="L539"/>
  <c r="K539"/>
  <c r="J539"/>
  <c r="I539"/>
  <c r="H539"/>
  <c r="G539"/>
  <c r="F539"/>
  <c r="E539"/>
  <c r="D539"/>
  <c r="C539"/>
  <c r="B539"/>
  <c r="AB538"/>
  <c r="AA538"/>
  <c r="Z538"/>
  <c r="Y538"/>
  <c r="X538"/>
  <c r="W538"/>
  <c r="V538"/>
  <c r="U538"/>
  <c r="T538"/>
  <c r="S538"/>
  <c r="R538"/>
  <c r="Q538"/>
  <c r="P538"/>
  <c r="O538"/>
  <c r="N538"/>
  <c r="M538"/>
  <c r="L538"/>
  <c r="K538"/>
  <c r="J538"/>
  <c r="I538"/>
  <c r="H538"/>
  <c r="G538"/>
  <c r="F538"/>
  <c r="E538"/>
  <c r="D538"/>
  <c r="C538"/>
  <c r="B538"/>
  <c r="AB537"/>
  <c r="AA537"/>
  <c r="Z537"/>
  <c r="Y537"/>
  <c r="X537"/>
  <c r="W537"/>
  <c r="V537"/>
  <c r="U537"/>
  <c r="T537"/>
  <c r="S537"/>
  <c r="R537"/>
  <c r="Q537"/>
  <c r="P537"/>
  <c r="O537"/>
  <c r="N537"/>
  <c r="M537"/>
  <c r="L537"/>
  <c r="K537"/>
  <c r="J537"/>
  <c r="I537"/>
  <c r="H537"/>
  <c r="G537"/>
  <c r="F537"/>
  <c r="E537"/>
  <c r="D537"/>
  <c r="C537"/>
  <c r="B537"/>
  <c r="AB536"/>
  <c r="AA536"/>
  <c r="Z536"/>
  <c r="Y536"/>
  <c r="X536"/>
  <c r="W536"/>
  <c r="V536"/>
  <c r="U536"/>
  <c r="T536"/>
  <c r="S536"/>
  <c r="R536"/>
  <c r="Q536"/>
  <c r="P536"/>
  <c r="O536"/>
  <c r="N536"/>
  <c r="M536"/>
  <c r="L536"/>
  <c r="K536"/>
  <c r="J536"/>
  <c r="I536"/>
  <c r="H536"/>
  <c r="G536"/>
  <c r="F536"/>
  <c r="E536"/>
  <c r="D536"/>
  <c r="C536"/>
  <c r="B536"/>
  <c r="AB535"/>
  <c r="AA535"/>
  <c r="Z535"/>
  <c r="Y535"/>
  <c r="X535"/>
  <c r="W535"/>
  <c r="V535"/>
  <c r="U535"/>
  <c r="T535"/>
  <c r="S535"/>
  <c r="R535"/>
  <c r="Q535"/>
  <c r="P535"/>
  <c r="O535"/>
  <c r="N535"/>
  <c r="M535"/>
  <c r="L535"/>
  <c r="K535"/>
  <c r="J535"/>
  <c r="I535"/>
  <c r="H535"/>
  <c r="G535"/>
  <c r="F535"/>
  <c r="E535"/>
  <c r="D535"/>
  <c r="C535"/>
  <c r="B535"/>
  <c r="AB534"/>
  <c r="AA534"/>
  <c r="Z534"/>
  <c r="Y534"/>
  <c r="X534"/>
  <c r="W534"/>
  <c r="V534"/>
  <c r="U534"/>
  <c r="T534"/>
  <c r="S534"/>
  <c r="R534"/>
  <c r="Q534"/>
  <c r="P534"/>
  <c r="O534"/>
  <c r="N534"/>
  <c r="M534"/>
  <c r="L534"/>
  <c r="K534"/>
  <c r="J534"/>
  <c r="I534"/>
  <c r="H534"/>
  <c r="G534"/>
  <c r="F534"/>
  <c r="E534"/>
  <c r="D534"/>
  <c r="C534"/>
  <c r="B534"/>
  <c r="AB533"/>
  <c r="AA533"/>
  <c r="Z533"/>
  <c r="Y533"/>
  <c r="X533"/>
  <c r="W533"/>
  <c r="V533"/>
  <c r="U533"/>
  <c r="T533"/>
  <c r="S533"/>
  <c r="R533"/>
  <c r="Q533"/>
  <c r="P533"/>
  <c r="O533"/>
  <c r="N533"/>
  <c r="M533"/>
  <c r="L533"/>
  <c r="K533"/>
  <c r="J533"/>
  <c r="I533"/>
  <c r="H533"/>
  <c r="G533"/>
  <c r="F533"/>
  <c r="E533"/>
  <c r="D533"/>
  <c r="C533"/>
  <c r="B533"/>
  <c r="AB532"/>
  <c r="AA532"/>
  <c r="Z532"/>
  <c r="Y532"/>
  <c r="X532"/>
  <c r="W532"/>
  <c r="V532"/>
  <c r="U532"/>
  <c r="T532"/>
  <c r="S532"/>
  <c r="R532"/>
  <c r="Q532"/>
  <c r="P532"/>
  <c r="O532"/>
  <c r="N532"/>
  <c r="M532"/>
  <c r="L532"/>
  <c r="K532"/>
  <c r="J532"/>
  <c r="I532"/>
  <c r="H532"/>
  <c r="G532"/>
  <c r="F532"/>
  <c r="E532"/>
  <c r="D532"/>
  <c r="C532"/>
  <c r="B532"/>
  <c r="AB531"/>
  <c r="AA531"/>
  <c r="Z531"/>
  <c r="Y531"/>
  <c r="X531"/>
  <c r="W531"/>
  <c r="V531"/>
  <c r="U531"/>
  <c r="T531"/>
  <c r="S531"/>
  <c r="R531"/>
  <c r="Q531"/>
  <c r="P531"/>
  <c r="O531"/>
  <c r="N531"/>
  <c r="M531"/>
  <c r="L531"/>
  <c r="K531"/>
  <c r="J531"/>
  <c r="I531"/>
  <c r="H531"/>
  <c r="G531"/>
  <c r="F531"/>
  <c r="E531"/>
  <c r="D531"/>
  <c r="C531"/>
  <c r="B531"/>
  <c r="AB530"/>
  <c r="AA530"/>
  <c r="Z530"/>
  <c r="Y530"/>
  <c r="X530"/>
  <c r="W530"/>
  <c r="V530"/>
  <c r="U530"/>
  <c r="T530"/>
  <c r="S530"/>
  <c r="R530"/>
  <c r="Q530"/>
  <c r="P530"/>
  <c r="O530"/>
  <c r="N530"/>
  <c r="M530"/>
  <c r="L530"/>
  <c r="K530"/>
  <c r="J530"/>
  <c r="I530"/>
  <c r="H530"/>
  <c r="G530"/>
  <c r="F530"/>
  <c r="E530"/>
  <c r="D530"/>
  <c r="C530"/>
  <c r="B530"/>
  <c r="AB529"/>
  <c r="AA529"/>
  <c r="Z529"/>
  <c r="Y529"/>
  <c r="X529"/>
  <c r="W529"/>
  <c r="V529"/>
  <c r="U529"/>
  <c r="T529"/>
  <c r="S529"/>
  <c r="R529"/>
  <c r="Q529"/>
  <c r="P529"/>
  <c r="O529"/>
  <c r="N529"/>
  <c r="M529"/>
  <c r="L529"/>
  <c r="K529"/>
  <c r="J529"/>
  <c r="I529"/>
  <c r="H529"/>
  <c r="G529"/>
  <c r="F529"/>
  <c r="E529"/>
  <c r="D529"/>
  <c r="C529"/>
  <c r="B529"/>
  <c r="AB528"/>
  <c r="AA528"/>
  <c r="Z528"/>
  <c r="Y528"/>
  <c r="X528"/>
  <c r="W528"/>
  <c r="V528"/>
  <c r="U528"/>
  <c r="T528"/>
  <c r="S528"/>
  <c r="R528"/>
  <c r="Q528"/>
  <c r="P528"/>
  <c r="O528"/>
  <c r="N528"/>
  <c r="M528"/>
  <c r="L528"/>
  <c r="K528"/>
  <c r="J528"/>
  <c r="I528"/>
  <c r="H528"/>
  <c r="G528"/>
  <c r="F528"/>
  <c r="E528"/>
  <c r="D528"/>
  <c r="C528"/>
  <c r="B528"/>
  <c r="AB527"/>
  <c r="AA527"/>
  <c r="Z527"/>
  <c r="Y527"/>
  <c r="X527"/>
  <c r="W527"/>
  <c r="V527"/>
  <c r="U527"/>
  <c r="T527"/>
  <c r="S527"/>
  <c r="R527"/>
  <c r="Q527"/>
  <c r="P527"/>
  <c r="O527"/>
  <c r="N527"/>
  <c r="M527"/>
  <c r="L527"/>
  <c r="K527"/>
  <c r="J527"/>
  <c r="I527"/>
  <c r="H527"/>
  <c r="G527"/>
  <c r="F527"/>
  <c r="E527"/>
  <c r="D527"/>
  <c r="C527"/>
  <c r="B527"/>
  <c r="AB526"/>
  <c r="AA526"/>
  <c r="Z526"/>
  <c r="Y526"/>
  <c r="X526"/>
  <c r="W526"/>
  <c r="V526"/>
  <c r="U526"/>
  <c r="T526"/>
  <c r="S526"/>
  <c r="R526"/>
  <c r="Q526"/>
  <c r="P526"/>
  <c r="O526"/>
  <c r="N526"/>
  <c r="M526"/>
  <c r="L526"/>
  <c r="K526"/>
  <c r="J526"/>
  <c r="I526"/>
  <c r="H526"/>
  <c r="G526"/>
  <c r="F526"/>
  <c r="E526"/>
  <c r="D526"/>
  <c r="C526"/>
  <c r="B526"/>
  <c r="AB525"/>
  <c r="AA525"/>
  <c r="Z525"/>
  <c r="Y525"/>
  <c r="X525"/>
  <c r="W525"/>
  <c r="V525"/>
  <c r="U525"/>
  <c r="T525"/>
  <c r="S525"/>
  <c r="R525"/>
  <c r="Q525"/>
  <c r="P525"/>
  <c r="O525"/>
  <c r="N525"/>
  <c r="M525"/>
  <c r="L525"/>
  <c r="K525"/>
  <c r="J525"/>
  <c r="I525"/>
  <c r="H525"/>
  <c r="G525"/>
  <c r="F525"/>
  <c r="E525"/>
  <c r="D525"/>
  <c r="C525"/>
  <c r="B525"/>
  <c r="AB524"/>
  <c r="AA524"/>
  <c r="Z524"/>
  <c r="Y524"/>
  <c r="X524"/>
  <c r="W524"/>
  <c r="V524"/>
  <c r="U524"/>
  <c r="T524"/>
  <c r="S524"/>
  <c r="R524"/>
  <c r="Q524"/>
  <c r="P524"/>
  <c r="O524"/>
  <c r="N524"/>
  <c r="M524"/>
  <c r="L524"/>
  <c r="K524"/>
  <c r="J524"/>
  <c r="I524"/>
  <c r="H524"/>
  <c r="G524"/>
  <c r="F524"/>
  <c r="E524"/>
  <c r="D524"/>
  <c r="C524"/>
  <c r="B524"/>
  <c r="AB523"/>
  <c r="AA523"/>
  <c r="Z523"/>
  <c r="Y523"/>
  <c r="X523"/>
  <c r="W523"/>
  <c r="V523"/>
  <c r="U523"/>
  <c r="T523"/>
  <c r="S523"/>
  <c r="R523"/>
  <c r="Q523"/>
  <c r="P523"/>
  <c r="O523"/>
  <c r="N523"/>
  <c r="M523"/>
  <c r="L523"/>
  <c r="K523"/>
  <c r="J523"/>
  <c r="I523"/>
  <c r="H523"/>
  <c r="G523"/>
  <c r="F523"/>
  <c r="E523"/>
  <c r="D523"/>
  <c r="C523"/>
  <c r="B523"/>
  <c r="AB522"/>
  <c r="AA522"/>
  <c r="Z522"/>
  <c r="Y522"/>
  <c r="X522"/>
  <c r="W522"/>
  <c r="V522"/>
  <c r="U522"/>
  <c r="T522"/>
  <c r="S522"/>
  <c r="R522"/>
  <c r="Q522"/>
  <c r="P522"/>
  <c r="O522"/>
  <c r="N522"/>
  <c r="M522"/>
  <c r="L522"/>
  <c r="K522"/>
  <c r="J522"/>
  <c r="I522"/>
  <c r="H522"/>
  <c r="G522"/>
  <c r="F522"/>
  <c r="E522"/>
  <c r="D522"/>
  <c r="C522"/>
  <c r="B522"/>
  <c r="AB521"/>
  <c r="AA521"/>
  <c r="Z521"/>
  <c r="Y521"/>
  <c r="X521"/>
  <c r="W521"/>
  <c r="V521"/>
  <c r="U521"/>
  <c r="T521"/>
  <c r="S521"/>
  <c r="R521"/>
  <c r="Q521"/>
  <c r="P521"/>
  <c r="O521"/>
  <c r="N521"/>
  <c r="M521"/>
  <c r="L521"/>
  <c r="K521"/>
  <c r="J521"/>
  <c r="I521"/>
  <c r="H521"/>
  <c r="G521"/>
  <c r="F521"/>
  <c r="E521"/>
  <c r="D521"/>
  <c r="C521"/>
  <c r="B521"/>
  <c r="AB520"/>
  <c r="AA520"/>
  <c r="Z520"/>
  <c r="Y520"/>
  <c r="X520"/>
  <c r="W520"/>
  <c r="V520"/>
  <c r="U520"/>
  <c r="T520"/>
  <c r="S520"/>
  <c r="R520"/>
  <c r="Q520"/>
  <c r="P520"/>
  <c r="O520"/>
  <c r="N520"/>
  <c r="M520"/>
  <c r="L520"/>
  <c r="K520"/>
  <c r="J520"/>
  <c r="I520"/>
  <c r="H520"/>
  <c r="G520"/>
  <c r="F520"/>
  <c r="E520"/>
  <c r="D520"/>
  <c r="C520"/>
  <c r="B520"/>
  <c r="AB519"/>
  <c r="AA519"/>
  <c r="Z519"/>
  <c r="Y519"/>
  <c r="X519"/>
  <c r="W519"/>
  <c r="V519"/>
  <c r="U519"/>
  <c r="T519"/>
  <c r="S519"/>
  <c r="R519"/>
  <c r="Q519"/>
  <c r="P519"/>
  <c r="O519"/>
  <c r="N519"/>
  <c r="M519"/>
  <c r="L519"/>
  <c r="K519"/>
  <c r="J519"/>
  <c r="I519"/>
  <c r="H519"/>
  <c r="G519"/>
  <c r="F519"/>
  <c r="E519"/>
  <c r="D519"/>
  <c r="C519"/>
  <c r="B519"/>
  <c r="AB518"/>
  <c r="AA518"/>
  <c r="Z518"/>
  <c r="Y518"/>
  <c r="X518"/>
  <c r="W518"/>
  <c r="V518"/>
  <c r="U518"/>
  <c r="T518"/>
  <c r="S518"/>
  <c r="R518"/>
  <c r="Q518"/>
  <c r="P518"/>
  <c r="O518"/>
  <c r="N518"/>
  <c r="M518"/>
  <c r="L518"/>
  <c r="K518"/>
  <c r="J518"/>
  <c r="I518"/>
  <c r="H518"/>
  <c r="G518"/>
  <c r="F518"/>
  <c r="E518"/>
  <c r="D518"/>
  <c r="C518"/>
  <c r="B518"/>
  <c r="AB517"/>
  <c r="AA517"/>
  <c r="Z517"/>
  <c r="Y517"/>
  <c r="X517"/>
  <c r="W517"/>
  <c r="V517"/>
  <c r="U517"/>
  <c r="T517"/>
  <c r="S517"/>
  <c r="R517"/>
  <c r="Q517"/>
  <c r="P517"/>
  <c r="O517"/>
  <c r="N517"/>
  <c r="M517"/>
  <c r="L517"/>
  <c r="K517"/>
  <c r="J517"/>
  <c r="I517"/>
  <c r="H517"/>
  <c r="G517"/>
  <c r="F517"/>
  <c r="E517"/>
  <c r="D517"/>
  <c r="C517"/>
  <c r="B517"/>
  <c r="AB516"/>
  <c r="AA516"/>
  <c r="Z516"/>
  <c r="Y516"/>
  <c r="X516"/>
  <c r="W516"/>
  <c r="V516"/>
  <c r="U516"/>
  <c r="T516"/>
  <c r="S516"/>
  <c r="R516"/>
  <c r="Q516"/>
  <c r="P516"/>
  <c r="O516"/>
  <c r="N516"/>
  <c r="M516"/>
  <c r="L516"/>
  <c r="K516"/>
  <c r="J516"/>
  <c r="I516"/>
  <c r="H516"/>
  <c r="G516"/>
  <c r="F516"/>
  <c r="E516"/>
  <c r="D516"/>
  <c r="C516"/>
  <c r="B516"/>
  <c r="AB515"/>
  <c r="AA515"/>
  <c r="Z515"/>
  <c r="Y515"/>
  <c r="X515"/>
  <c r="W515"/>
  <c r="V515"/>
  <c r="U515"/>
  <c r="T515"/>
  <c r="S515"/>
  <c r="R515"/>
  <c r="Q515"/>
  <c r="P515"/>
  <c r="O515"/>
  <c r="N515"/>
  <c r="M515"/>
  <c r="L515"/>
  <c r="K515"/>
  <c r="J515"/>
  <c r="I515"/>
  <c r="H515"/>
  <c r="G515"/>
  <c r="F515"/>
  <c r="E515"/>
  <c r="D515"/>
  <c r="C515"/>
  <c r="B515"/>
  <c r="AB514"/>
  <c r="AA514"/>
  <c r="Z514"/>
  <c r="Y514"/>
  <c r="X514"/>
  <c r="W514"/>
  <c r="V514"/>
  <c r="U514"/>
  <c r="T514"/>
  <c r="S514"/>
  <c r="R514"/>
  <c r="Q514"/>
  <c r="P514"/>
  <c r="O514"/>
  <c r="N514"/>
  <c r="M514"/>
  <c r="L514"/>
  <c r="K514"/>
  <c r="J514"/>
  <c r="I514"/>
  <c r="H514"/>
  <c r="G514"/>
  <c r="F514"/>
  <c r="E514"/>
  <c r="D514"/>
  <c r="C514"/>
  <c r="B514"/>
  <c r="AB513"/>
  <c r="AA513"/>
  <c r="Z513"/>
  <c r="Y513"/>
  <c r="X513"/>
  <c r="W513"/>
  <c r="V513"/>
  <c r="U513"/>
  <c r="T513"/>
  <c r="S513"/>
  <c r="R513"/>
  <c r="Q513"/>
  <c r="P513"/>
  <c r="O513"/>
  <c r="N513"/>
  <c r="M513"/>
  <c r="L513"/>
  <c r="K513"/>
  <c r="J513"/>
  <c r="I513"/>
  <c r="H513"/>
  <c r="G513"/>
  <c r="F513"/>
  <c r="E513"/>
  <c r="D513"/>
  <c r="C513"/>
  <c r="B513"/>
  <c r="AB512"/>
  <c r="AA512"/>
  <c r="Z512"/>
  <c r="Y512"/>
  <c r="X512"/>
  <c r="W512"/>
  <c r="V512"/>
  <c r="U512"/>
  <c r="T512"/>
  <c r="S512"/>
  <c r="R512"/>
  <c r="Q512"/>
  <c r="P512"/>
  <c r="O512"/>
  <c r="N512"/>
  <c r="M512"/>
  <c r="L512"/>
  <c r="K512"/>
  <c r="J512"/>
  <c r="I512"/>
  <c r="H512"/>
  <c r="G512"/>
  <c r="F512"/>
  <c r="E512"/>
  <c r="D512"/>
  <c r="C512"/>
  <c r="B512"/>
  <c r="AB511"/>
  <c r="AA511"/>
  <c r="Z511"/>
  <c r="Y511"/>
  <c r="X511"/>
  <c r="W511"/>
  <c r="V511"/>
  <c r="U511"/>
  <c r="T511"/>
  <c r="S511"/>
  <c r="R511"/>
  <c r="Q511"/>
  <c r="P511"/>
  <c r="O511"/>
  <c r="N511"/>
  <c r="M511"/>
  <c r="L511"/>
  <c r="K511"/>
  <c r="J511"/>
  <c r="I511"/>
  <c r="H511"/>
  <c r="G511"/>
  <c r="F511"/>
  <c r="E511"/>
  <c r="D511"/>
  <c r="C511"/>
  <c r="B511"/>
  <c r="AB510"/>
  <c r="AA510"/>
  <c r="Z510"/>
  <c r="Y510"/>
  <c r="X510"/>
  <c r="W510"/>
  <c r="V510"/>
  <c r="U510"/>
  <c r="T510"/>
  <c r="S510"/>
  <c r="R510"/>
  <c r="Q510"/>
  <c r="P510"/>
  <c r="O510"/>
  <c r="N510"/>
  <c r="M510"/>
  <c r="L510"/>
  <c r="K510"/>
  <c r="J510"/>
  <c r="I510"/>
  <c r="H510"/>
  <c r="G510"/>
  <c r="F510"/>
  <c r="E510"/>
  <c r="D510"/>
  <c r="C510"/>
  <c r="B510"/>
  <c r="AB509"/>
  <c r="AA509"/>
  <c r="Z509"/>
  <c r="Y509"/>
  <c r="X509"/>
  <c r="W509"/>
  <c r="V509"/>
  <c r="U509"/>
  <c r="T509"/>
  <c r="S509"/>
  <c r="R509"/>
  <c r="Q509"/>
  <c r="P509"/>
  <c r="O509"/>
  <c r="N509"/>
  <c r="M509"/>
  <c r="L509"/>
  <c r="K509"/>
  <c r="J509"/>
  <c r="I509"/>
  <c r="H509"/>
  <c r="G509"/>
  <c r="F509"/>
  <c r="E509"/>
  <c r="D509"/>
  <c r="C509"/>
  <c r="B509"/>
  <c r="AB508"/>
  <c r="AA508"/>
  <c r="Z508"/>
  <c r="Y508"/>
  <c r="X508"/>
  <c r="W508"/>
  <c r="V508"/>
  <c r="U508"/>
  <c r="T508"/>
  <c r="S508"/>
  <c r="R508"/>
  <c r="Q508"/>
  <c r="P508"/>
  <c r="O508"/>
  <c r="N508"/>
  <c r="M508"/>
  <c r="L508"/>
  <c r="K508"/>
  <c r="J508"/>
  <c r="I508"/>
  <c r="H508"/>
  <c r="G508"/>
  <c r="F508"/>
  <c r="E508"/>
  <c r="D508"/>
  <c r="C508"/>
  <c r="B508"/>
  <c r="AB507"/>
  <c r="AA507"/>
  <c r="Z507"/>
  <c r="Y507"/>
  <c r="X507"/>
  <c r="W507"/>
  <c r="V507"/>
  <c r="U507"/>
  <c r="T507"/>
  <c r="S507"/>
  <c r="R507"/>
  <c r="Q507"/>
  <c r="P507"/>
  <c r="O507"/>
  <c r="N507"/>
  <c r="M507"/>
  <c r="L507"/>
  <c r="K507"/>
  <c r="J507"/>
  <c r="I507"/>
  <c r="H507"/>
  <c r="G507"/>
  <c r="F507"/>
  <c r="E507"/>
  <c r="D507"/>
  <c r="C507"/>
  <c r="B507"/>
  <c r="AB506"/>
  <c r="AA506"/>
  <c r="Z506"/>
  <c r="Y506"/>
  <c r="X506"/>
  <c r="W506"/>
  <c r="V506"/>
  <c r="U506"/>
  <c r="T506"/>
  <c r="S506"/>
  <c r="R506"/>
  <c r="Q506"/>
  <c r="P506"/>
  <c r="O506"/>
  <c r="N506"/>
  <c r="M506"/>
  <c r="L506"/>
  <c r="K506"/>
  <c r="J506"/>
  <c r="I506"/>
  <c r="H506"/>
  <c r="G506"/>
  <c r="F506"/>
  <c r="E506"/>
  <c r="D506"/>
  <c r="C506"/>
  <c r="B506"/>
  <c r="AB505"/>
  <c r="AA505"/>
  <c r="Z505"/>
  <c r="Y505"/>
  <c r="X505"/>
  <c r="W505"/>
  <c r="V505"/>
  <c r="U505"/>
  <c r="T505"/>
  <c r="S505"/>
  <c r="R505"/>
  <c r="Q505"/>
  <c r="P505"/>
  <c r="O505"/>
  <c r="N505"/>
  <c r="M505"/>
  <c r="L505"/>
  <c r="K505"/>
  <c r="J505"/>
  <c r="I505"/>
  <c r="H505"/>
  <c r="G505"/>
  <c r="F505"/>
  <c r="E505"/>
  <c r="D505"/>
  <c r="C505"/>
  <c r="B505"/>
  <c r="AB504"/>
  <c r="AA504"/>
  <c r="Z504"/>
  <c r="Y504"/>
  <c r="X504"/>
  <c r="W504"/>
  <c r="V504"/>
  <c r="U504"/>
  <c r="T504"/>
  <c r="S504"/>
  <c r="R504"/>
  <c r="Q504"/>
  <c r="P504"/>
  <c r="O504"/>
  <c r="N504"/>
  <c r="M504"/>
  <c r="L504"/>
  <c r="K504"/>
  <c r="J504"/>
  <c r="I504"/>
  <c r="H504"/>
  <c r="G504"/>
  <c r="F504"/>
  <c r="E504"/>
  <c r="D504"/>
  <c r="C504"/>
  <c r="B504"/>
  <c r="AB503"/>
  <c r="AA503"/>
  <c r="Z503"/>
  <c r="Y503"/>
  <c r="X503"/>
  <c r="W503"/>
  <c r="V503"/>
  <c r="U503"/>
  <c r="T503"/>
  <c r="S503"/>
  <c r="R503"/>
  <c r="Q503"/>
  <c r="P503"/>
  <c r="O503"/>
  <c r="N503"/>
  <c r="M503"/>
  <c r="L503"/>
  <c r="K503"/>
  <c r="J503"/>
  <c r="I503"/>
  <c r="H503"/>
  <c r="G503"/>
  <c r="F503"/>
  <c r="E503"/>
  <c r="D503"/>
  <c r="C503"/>
  <c r="B503"/>
  <c r="AB502"/>
  <c r="AA502"/>
  <c r="Z502"/>
  <c r="Y502"/>
  <c r="X502"/>
  <c r="W502"/>
  <c r="V502"/>
  <c r="U502"/>
  <c r="T502"/>
  <c r="S502"/>
  <c r="R502"/>
  <c r="Q502"/>
  <c r="P502"/>
  <c r="O502"/>
  <c r="N502"/>
  <c r="M502"/>
  <c r="L502"/>
  <c r="K502"/>
  <c r="J502"/>
  <c r="I502"/>
  <c r="H502"/>
  <c r="G502"/>
  <c r="F502"/>
  <c r="E502"/>
  <c r="D502"/>
  <c r="C502"/>
  <c r="B502"/>
  <c r="AB501"/>
  <c r="AA501"/>
  <c r="Z501"/>
  <c r="Y501"/>
  <c r="X501"/>
  <c r="W501"/>
  <c r="V501"/>
  <c r="U501"/>
  <c r="T501"/>
  <c r="S501"/>
  <c r="R501"/>
  <c r="Q501"/>
  <c r="P501"/>
  <c r="O501"/>
  <c r="N501"/>
  <c r="M501"/>
  <c r="L501"/>
  <c r="K501"/>
  <c r="J501"/>
  <c r="I501"/>
  <c r="H501"/>
  <c r="G501"/>
  <c r="F501"/>
  <c r="E501"/>
  <c r="D501"/>
  <c r="C501"/>
  <c r="B501"/>
  <c r="AB500"/>
  <c r="AA500"/>
  <c r="Z500"/>
  <c r="Y500"/>
  <c r="X500"/>
  <c r="W500"/>
  <c r="V500"/>
  <c r="U500"/>
  <c r="T500"/>
  <c r="S500"/>
  <c r="R500"/>
  <c r="Q500"/>
  <c r="P500"/>
  <c r="O500"/>
  <c r="N500"/>
  <c r="M500"/>
  <c r="L500"/>
  <c r="K500"/>
  <c r="J500"/>
  <c r="I500"/>
  <c r="H500"/>
  <c r="G500"/>
  <c r="F500"/>
  <c r="E500"/>
  <c r="D500"/>
  <c r="C500"/>
  <c r="B500"/>
  <c r="AB499"/>
  <c r="AA499"/>
  <c r="Z499"/>
  <c r="Y499"/>
  <c r="X499"/>
  <c r="W499"/>
  <c r="V499"/>
  <c r="U499"/>
  <c r="T499"/>
  <c r="S499"/>
  <c r="R499"/>
  <c r="Q499"/>
  <c r="P499"/>
  <c r="O499"/>
  <c r="N499"/>
  <c r="M499"/>
  <c r="L499"/>
  <c r="K499"/>
  <c r="J499"/>
  <c r="I499"/>
  <c r="H499"/>
  <c r="G499"/>
  <c r="F499"/>
  <c r="E499"/>
  <c r="D499"/>
  <c r="C499"/>
  <c r="B499"/>
  <c r="AB498"/>
  <c r="AA498"/>
  <c r="Z498"/>
  <c r="Y498"/>
  <c r="X498"/>
  <c r="W498"/>
  <c r="V498"/>
  <c r="U498"/>
  <c r="T498"/>
  <c r="S498"/>
  <c r="R498"/>
  <c r="Q498"/>
  <c r="P498"/>
  <c r="O498"/>
  <c r="N498"/>
  <c r="M498"/>
  <c r="L498"/>
  <c r="K498"/>
  <c r="J498"/>
  <c r="I498"/>
  <c r="H498"/>
  <c r="G498"/>
  <c r="F498"/>
  <c r="E498"/>
  <c r="D498"/>
  <c r="C498"/>
  <c r="B498"/>
  <c r="AB497"/>
  <c r="AA497"/>
  <c r="Z497"/>
  <c r="Y497"/>
  <c r="X497"/>
  <c r="W497"/>
  <c r="V497"/>
  <c r="U497"/>
  <c r="T497"/>
  <c r="S497"/>
  <c r="R497"/>
  <c r="Q497"/>
  <c r="P497"/>
  <c r="O497"/>
  <c r="N497"/>
  <c r="M497"/>
  <c r="L497"/>
  <c r="K497"/>
  <c r="J497"/>
  <c r="I497"/>
  <c r="H497"/>
  <c r="G497"/>
  <c r="F497"/>
  <c r="E497"/>
  <c r="D497"/>
  <c r="C497"/>
  <c r="B497"/>
  <c r="AB496"/>
  <c r="AA496"/>
  <c r="Z496"/>
  <c r="Y496"/>
  <c r="X496"/>
  <c r="W496"/>
  <c r="V496"/>
  <c r="U496"/>
  <c r="T496"/>
  <c r="S496"/>
  <c r="R496"/>
  <c r="Q496"/>
  <c r="P496"/>
  <c r="O496"/>
  <c r="N496"/>
  <c r="M496"/>
  <c r="L496"/>
  <c r="K496"/>
  <c r="J496"/>
  <c r="I496"/>
  <c r="H496"/>
  <c r="G496"/>
  <c r="F496"/>
  <c r="E496"/>
  <c r="D496"/>
  <c r="C496"/>
  <c r="B496"/>
  <c r="AB495"/>
  <c r="AA495"/>
  <c r="Z495"/>
  <c r="Y495"/>
  <c r="X495"/>
  <c r="W495"/>
  <c r="V495"/>
  <c r="U495"/>
  <c r="T495"/>
  <c r="S495"/>
  <c r="R495"/>
  <c r="Q495"/>
  <c r="P495"/>
  <c r="O495"/>
  <c r="N495"/>
  <c r="M495"/>
  <c r="L495"/>
  <c r="K495"/>
  <c r="J495"/>
  <c r="I495"/>
  <c r="H495"/>
  <c r="G495"/>
  <c r="F495"/>
  <c r="E495"/>
  <c r="D495"/>
  <c r="C495"/>
  <c r="B495"/>
  <c r="AB494"/>
  <c r="AA494"/>
  <c r="Z494"/>
  <c r="Y494"/>
  <c r="X494"/>
  <c r="W494"/>
  <c r="V494"/>
  <c r="U494"/>
  <c r="T494"/>
  <c r="S494"/>
  <c r="R494"/>
  <c r="Q494"/>
  <c r="P494"/>
  <c r="O494"/>
  <c r="N494"/>
  <c r="M494"/>
  <c r="L494"/>
  <c r="K494"/>
  <c r="J494"/>
  <c r="I494"/>
  <c r="H494"/>
  <c r="G494"/>
  <c r="F494"/>
  <c r="E494"/>
  <c r="D494"/>
  <c r="C494"/>
  <c r="B494"/>
  <c r="AB493"/>
  <c r="AA493"/>
  <c r="Z493"/>
  <c r="Y493"/>
  <c r="X493"/>
  <c r="W493"/>
  <c r="V493"/>
  <c r="U493"/>
  <c r="T493"/>
  <c r="S493"/>
  <c r="R493"/>
  <c r="Q493"/>
  <c r="P493"/>
  <c r="O493"/>
  <c r="N493"/>
  <c r="M493"/>
  <c r="L493"/>
  <c r="K493"/>
  <c r="J493"/>
  <c r="I493"/>
  <c r="H493"/>
  <c r="G493"/>
  <c r="F493"/>
  <c r="E493"/>
  <c r="D493"/>
  <c r="C493"/>
  <c r="B493"/>
  <c r="AB492"/>
  <c r="AA492"/>
  <c r="Z492"/>
  <c r="Y492"/>
  <c r="X492"/>
  <c r="W492"/>
  <c r="V492"/>
  <c r="U492"/>
  <c r="T492"/>
  <c r="S492"/>
  <c r="R492"/>
  <c r="Q492"/>
  <c r="P492"/>
  <c r="O492"/>
  <c r="N492"/>
  <c r="M492"/>
  <c r="L492"/>
  <c r="K492"/>
  <c r="J492"/>
  <c r="I492"/>
  <c r="H492"/>
  <c r="G492"/>
  <c r="F492"/>
  <c r="E492"/>
  <c r="D492"/>
  <c r="C492"/>
  <c r="B492"/>
  <c r="AB491"/>
  <c r="AA491"/>
  <c r="Z491"/>
  <c r="Y491"/>
  <c r="X491"/>
  <c r="W491"/>
  <c r="V491"/>
  <c r="U491"/>
  <c r="T491"/>
  <c r="S491"/>
  <c r="R491"/>
  <c r="Q491"/>
  <c r="P491"/>
  <c r="O491"/>
  <c r="N491"/>
  <c r="M491"/>
  <c r="L491"/>
  <c r="K491"/>
  <c r="J491"/>
  <c r="I491"/>
  <c r="H491"/>
  <c r="G491"/>
  <c r="F491"/>
  <c r="E491"/>
  <c r="D491"/>
  <c r="C491"/>
  <c r="B491"/>
  <c r="AB490"/>
  <c r="AA490"/>
  <c r="Z490"/>
  <c r="Y490"/>
  <c r="X490"/>
  <c r="W490"/>
  <c r="V490"/>
  <c r="U490"/>
  <c r="T490"/>
  <c r="S490"/>
  <c r="R490"/>
  <c r="Q490"/>
  <c r="P490"/>
  <c r="O490"/>
  <c r="N490"/>
  <c r="M490"/>
  <c r="L490"/>
  <c r="K490"/>
  <c r="J490"/>
  <c r="I490"/>
  <c r="H490"/>
  <c r="G490"/>
  <c r="F490"/>
  <c r="E490"/>
  <c r="D490"/>
  <c r="C490"/>
  <c r="B490"/>
  <c r="AB489"/>
  <c r="AA489"/>
  <c r="Z489"/>
  <c r="Y489"/>
  <c r="X489"/>
  <c r="W489"/>
  <c r="V489"/>
  <c r="U489"/>
  <c r="T489"/>
  <c r="S489"/>
  <c r="R489"/>
  <c r="Q489"/>
  <c r="P489"/>
  <c r="O489"/>
  <c r="N489"/>
  <c r="M489"/>
  <c r="L489"/>
  <c r="K489"/>
  <c r="J489"/>
  <c r="I489"/>
  <c r="H489"/>
  <c r="G489"/>
  <c r="F489"/>
  <c r="E489"/>
  <c r="D489"/>
  <c r="C489"/>
  <c r="B489"/>
  <c r="AB488"/>
  <c r="AA488"/>
  <c r="Z488"/>
  <c r="Y488"/>
  <c r="X488"/>
  <c r="W488"/>
  <c r="V488"/>
  <c r="U488"/>
  <c r="T488"/>
  <c r="S488"/>
  <c r="R488"/>
  <c r="Q488"/>
  <c r="P488"/>
  <c r="O488"/>
  <c r="N488"/>
  <c r="M488"/>
  <c r="L488"/>
  <c r="K488"/>
  <c r="J488"/>
  <c r="I488"/>
  <c r="H488"/>
  <c r="G488"/>
  <c r="F488"/>
  <c r="E488"/>
  <c r="D488"/>
  <c r="C488"/>
  <c r="B488"/>
  <c r="AB487"/>
  <c r="AA487"/>
  <c r="Z487"/>
  <c r="Y487"/>
  <c r="X487"/>
  <c r="W487"/>
  <c r="V487"/>
  <c r="U487"/>
  <c r="T487"/>
  <c r="S487"/>
  <c r="R487"/>
  <c r="Q487"/>
  <c r="P487"/>
  <c r="O487"/>
  <c r="N487"/>
  <c r="M487"/>
  <c r="L487"/>
  <c r="K487"/>
  <c r="J487"/>
  <c r="I487"/>
  <c r="H487"/>
  <c r="G487"/>
  <c r="F487"/>
  <c r="E487"/>
  <c r="D487"/>
  <c r="C487"/>
  <c r="B487"/>
  <c r="AB486"/>
  <c r="AA486"/>
  <c r="Z486"/>
  <c r="Y486"/>
  <c r="X486"/>
  <c r="W486"/>
  <c r="V486"/>
  <c r="U486"/>
  <c r="T486"/>
  <c r="S486"/>
  <c r="R486"/>
  <c r="Q486"/>
  <c r="P486"/>
  <c r="O486"/>
  <c r="N486"/>
  <c r="M486"/>
  <c r="L486"/>
  <c r="K486"/>
  <c r="J486"/>
  <c r="I486"/>
  <c r="H486"/>
  <c r="G486"/>
  <c r="F486"/>
  <c r="E486"/>
  <c r="D486"/>
  <c r="C486"/>
  <c r="B486"/>
  <c r="AB485"/>
  <c r="AA485"/>
  <c r="Z485"/>
  <c r="Y485"/>
  <c r="X485"/>
  <c r="W485"/>
  <c r="V485"/>
  <c r="U485"/>
  <c r="T485"/>
  <c r="S485"/>
  <c r="R485"/>
  <c r="Q485"/>
  <c r="P485"/>
  <c r="O485"/>
  <c r="N485"/>
  <c r="M485"/>
  <c r="L485"/>
  <c r="K485"/>
  <c r="J485"/>
  <c r="I485"/>
  <c r="H485"/>
  <c r="G485"/>
  <c r="F485"/>
  <c r="E485"/>
  <c r="D485"/>
  <c r="C485"/>
  <c r="B485"/>
  <c r="AB484"/>
  <c r="AA484"/>
  <c r="Z484"/>
  <c r="Y484"/>
  <c r="X484"/>
  <c r="W484"/>
  <c r="V484"/>
  <c r="U484"/>
  <c r="T484"/>
  <c r="S484"/>
  <c r="R484"/>
  <c r="Q484"/>
  <c r="P484"/>
  <c r="O484"/>
  <c r="N484"/>
  <c r="M484"/>
  <c r="L484"/>
  <c r="K484"/>
  <c r="J484"/>
  <c r="I484"/>
  <c r="H484"/>
  <c r="G484"/>
  <c r="F484"/>
  <c r="E484"/>
  <c r="D484"/>
  <c r="C484"/>
  <c r="B484"/>
  <c r="AB483"/>
  <c r="AA483"/>
  <c r="Z483"/>
  <c r="Y483"/>
  <c r="X483"/>
  <c r="W483"/>
  <c r="V483"/>
  <c r="U483"/>
  <c r="T483"/>
  <c r="S483"/>
  <c r="R483"/>
  <c r="Q483"/>
  <c r="P483"/>
  <c r="O483"/>
  <c r="N483"/>
  <c r="M483"/>
  <c r="L483"/>
  <c r="K483"/>
  <c r="J483"/>
  <c r="I483"/>
  <c r="H483"/>
  <c r="G483"/>
  <c r="F483"/>
  <c r="E483"/>
  <c r="D483"/>
  <c r="C483"/>
  <c r="B483"/>
  <c r="AB482"/>
  <c r="AA482"/>
  <c r="Z482"/>
  <c r="Y482"/>
  <c r="X482"/>
  <c r="W482"/>
  <c r="V482"/>
  <c r="U482"/>
  <c r="T482"/>
  <c r="S482"/>
  <c r="R482"/>
  <c r="Q482"/>
  <c r="P482"/>
  <c r="O482"/>
  <c r="N482"/>
  <c r="M482"/>
  <c r="L482"/>
  <c r="K482"/>
  <c r="J482"/>
  <c r="I482"/>
  <c r="H482"/>
  <c r="G482"/>
  <c r="F482"/>
  <c r="E482"/>
  <c r="D482"/>
  <c r="C482"/>
  <c r="B482"/>
  <c r="AB481"/>
  <c r="AA481"/>
  <c r="Z481"/>
  <c r="Y481"/>
  <c r="X481"/>
  <c r="W481"/>
  <c r="V481"/>
  <c r="U481"/>
  <c r="T481"/>
  <c r="S481"/>
  <c r="R481"/>
  <c r="Q481"/>
  <c r="P481"/>
  <c r="O481"/>
  <c r="N481"/>
  <c r="M481"/>
  <c r="L481"/>
  <c r="K481"/>
  <c r="J481"/>
  <c r="I481"/>
  <c r="H481"/>
  <c r="G481"/>
  <c r="F481"/>
  <c r="E481"/>
  <c r="D481"/>
  <c r="C481"/>
  <c r="B481"/>
  <c r="AB480"/>
  <c r="AA480"/>
  <c r="Z480"/>
  <c r="Y480"/>
  <c r="X480"/>
  <c r="W480"/>
  <c r="V480"/>
  <c r="U480"/>
  <c r="T480"/>
  <c r="S480"/>
  <c r="R480"/>
  <c r="Q480"/>
  <c r="P480"/>
  <c r="O480"/>
  <c r="N480"/>
  <c r="M480"/>
  <c r="L480"/>
  <c r="K480"/>
  <c r="J480"/>
  <c r="I480"/>
  <c r="H480"/>
  <c r="G480"/>
  <c r="F480"/>
  <c r="E480"/>
  <c r="D480"/>
  <c r="C480"/>
  <c r="B480"/>
  <c r="AB479"/>
  <c r="AA479"/>
  <c r="Z479"/>
  <c r="Y479"/>
  <c r="X479"/>
  <c r="W479"/>
  <c r="V479"/>
  <c r="U479"/>
  <c r="T479"/>
  <c r="S479"/>
  <c r="R479"/>
  <c r="Q479"/>
  <c r="P479"/>
  <c r="O479"/>
  <c r="N479"/>
  <c r="M479"/>
  <c r="L479"/>
  <c r="K479"/>
  <c r="J479"/>
  <c r="I479"/>
  <c r="H479"/>
  <c r="G479"/>
  <c r="F479"/>
  <c r="E479"/>
  <c r="D479"/>
  <c r="C479"/>
  <c r="B479"/>
  <c r="AB478"/>
  <c r="AA478"/>
  <c r="Z478"/>
  <c r="Y478"/>
  <c r="X478"/>
  <c r="W478"/>
  <c r="V478"/>
  <c r="U478"/>
  <c r="T478"/>
  <c r="S478"/>
  <c r="R478"/>
  <c r="Q478"/>
  <c r="P478"/>
  <c r="O478"/>
  <c r="N478"/>
  <c r="M478"/>
  <c r="L478"/>
  <c r="K478"/>
  <c r="J478"/>
  <c r="I478"/>
  <c r="H478"/>
  <c r="G478"/>
  <c r="F478"/>
  <c r="E478"/>
  <c r="D478"/>
  <c r="C478"/>
  <c r="B478"/>
  <c r="AB477"/>
  <c r="AA477"/>
  <c r="Z477"/>
  <c r="Y477"/>
  <c r="X477"/>
  <c r="W477"/>
  <c r="V477"/>
  <c r="U477"/>
  <c r="T477"/>
  <c r="S477"/>
  <c r="R477"/>
  <c r="Q477"/>
  <c r="P477"/>
  <c r="O477"/>
  <c r="N477"/>
  <c r="M477"/>
  <c r="L477"/>
  <c r="K477"/>
  <c r="J477"/>
  <c r="I477"/>
  <c r="H477"/>
  <c r="G477"/>
  <c r="F477"/>
  <c r="E477"/>
  <c r="D477"/>
  <c r="C477"/>
  <c r="B477"/>
  <c r="AB476"/>
  <c r="AA476"/>
  <c r="Z476"/>
  <c r="Y476"/>
  <c r="X476"/>
  <c r="W476"/>
  <c r="V476"/>
  <c r="U476"/>
  <c r="T476"/>
  <c r="S476"/>
  <c r="R476"/>
  <c r="Q476"/>
  <c r="P476"/>
  <c r="O476"/>
  <c r="N476"/>
  <c r="M476"/>
  <c r="L476"/>
  <c r="K476"/>
  <c r="J476"/>
  <c r="I476"/>
  <c r="H476"/>
  <c r="G476"/>
  <c r="F476"/>
  <c r="E476"/>
  <c r="D476"/>
  <c r="C476"/>
  <c r="B476"/>
  <c r="AB475"/>
  <c r="AA475"/>
  <c r="Z475"/>
  <c r="Y475"/>
  <c r="X475"/>
  <c r="W475"/>
  <c r="V475"/>
  <c r="U475"/>
  <c r="T475"/>
  <c r="S475"/>
  <c r="R475"/>
  <c r="Q475"/>
  <c r="P475"/>
  <c r="O475"/>
  <c r="N475"/>
  <c r="M475"/>
  <c r="L475"/>
  <c r="K475"/>
  <c r="J475"/>
  <c r="I475"/>
  <c r="H475"/>
  <c r="G475"/>
  <c r="F475"/>
  <c r="E475"/>
  <c r="D475"/>
  <c r="C475"/>
  <c r="B475"/>
  <c r="AB474"/>
  <c r="AA474"/>
  <c r="Z474"/>
  <c r="Y474"/>
  <c r="X474"/>
  <c r="W474"/>
  <c r="V474"/>
  <c r="U474"/>
  <c r="T474"/>
  <c r="S474"/>
  <c r="R474"/>
  <c r="Q474"/>
  <c r="P474"/>
  <c r="O474"/>
  <c r="N474"/>
  <c r="M474"/>
  <c r="L474"/>
  <c r="K474"/>
  <c r="J474"/>
  <c r="I474"/>
  <c r="H474"/>
  <c r="G474"/>
  <c r="F474"/>
  <c r="E474"/>
  <c r="D474"/>
  <c r="C474"/>
  <c r="B474"/>
  <c r="AB473"/>
  <c r="AA473"/>
  <c r="Z473"/>
  <c r="Y473"/>
  <c r="X473"/>
  <c r="W473"/>
  <c r="V473"/>
  <c r="U473"/>
  <c r="T473"/>
  <c r="S473"/>
  <c r="R473"/>
  <c r="Q473"/>
  <c r="P473"/>
  <c r="O473"/>
  <c r="N473"/>
  <c r="M473"/>
  <c r="L473"/>
  <c r="K473"/>
  <c r="J473"/>
  <c r="I473"/>
  <c r="H473"/>
  <c r="G473"/>
  <c r="F473"/>
  <c r="E473"/>
  <c r="D473"/>
  <c r="C473"/>
  <c r="B473"/>
  <c r="AB472"/>
  <c r="AA472"/>
  <c r="Z472"/>
  <c r="Y472"/>
  <c r="X472"/>
  <c r="W472"/>
  <c r="V472"/>
  <c r="U472"/>
  <c r="T472"/>
  <c r="S472"/>
  <c r="R472"/>
  <c r="Q472"/>
  <c r="P472"/>
  <c r="O472"/>
  <c r="N472"/>
  <c r="M472"/>
  <c r="L472"/>
  <c r="K472"/>
  <c r="J472"/>
  <c r="I472"/>
  <c r="H472"/>
  <c r="G472"/>
  <c r="F472"/>
  <c r="E472"/>
  <c r="D472"/>
  <c r="C472"/>
  <c r="B472"/>
  <c r="AB471"/>
  <c r="AA471"/>
  <c r="Z471"/>
  <c r="Y471"/>
  <c r="X471"/>
  <c r="W471"/>
  <c r="V471"/>
  <c r="U471"/>
  <c r="T471"/>
  <c r="S471"/>
  <c r="R471"/>
  <c r="Q471"/>
  <c r="P471"/>
  <c r="O471"/>
  <c r="N471"/>
  <c r="M471"/>
  <c r="L471"/>
  <c r="K471"/>
  <c r="J471"/>
  <c r="I471"/>
  <c r="H471"/>
  <c r="G471"/>
  <c r="F471"/>
  <c r="E471"/>
  <c r="D471"/>
  <c r="C471"/>
  <c r="B471"/>
  <c r="AB470"/>
  <c r="AA470"/>
  <c r="Z470"/>
  <c r="Y470"/>
  <c r="X470"/>
  <c r="W470"/>
  <c r="V470"/>
  <c r="U470"/>
  <c r="T470"/>
  <c r="S470"/>
  <c r="R470"/>
  <c r="Q470"/>
  <c r="P470"/>
  <c r="O470"/>
  <c r="N470"/>
  <c r="M470"/>
  <c r="L470"/>
  <c r="K470"/>
  <c r="J470"/>
  <c r="I470"/>
  <c r="H470"/>
  <c r="G470"/>
  <c r="F470"/>
  <c r="E470"/>
  <c r="D470"/>
  <c r="C470"/>
  <c r="B470"/>
  <c r="AB469"/>
  <c r="AA469"/>
  <c r="Z469"/>
  <c r="Y469"/>
  <c r="X469"/>
  <c r="W469"/>
  <c r="V469"/>
  <c r="U469"/>
  <c r="T469"/>
  <c r="S469"/>
  <c r="R469"/>
  <c r="Q469"/>
  <c r="P469"/>
  <c r="O469"/>
  <c r="N469"/>
  <c r="M469"/>
  <c r="L469"/>
  <c r="K469"/>
  <c r="J469"/>
  <c r="I469"/>
  <c r="H469"/>
  <c r="G469"/>
  <c r="F469"/>
  <c r="E469"/>
  <c r="D469"/>
  <c r="C469"/>
  <c r="B469"/>
  <c r="AB468"/>
  <c r="AA468"/>
  <c r="Z468"/>
  <c r="Y468"/>
  <c r="X468"/>
  <c r="W468"/>
  <c r="V468"/>
  <c r="U468"/>
  <c r="T468"/>
  <c r="S468"/>
  <c r="R468"/>
  <c r="Q468"/>
  <c r="P468"/>
  <c r="O468"/>
  <c r="N468"/>
  <c r="M468"/>
  <c r="L468"/>
  <c r="K468"/>
  <c r="J468"/>
  <c r="I468"/>
  <c r="H468"/>
  <c r="G468"/>
  <c r="F468"/>
  <c r="E468"/>
  <c r="D468"/>
  <c r="C468"/>
  <c r="B468"/>
  <c r="AB467"/>
  <c r="AA467"/>
  <c r="Z467"/>
  <c r="Y467"/>
  <c r="X467"/>
  <c r="W467"/>
  <c r="V467"/>
  <c r="U467"/>
  <c r="T467"/>
  <c r="S467"/>
  <c r="R467"/>
  <c r="Q467"/>
  <c r="P467"/>
  <c r="O467"/>
  <c r="N467"/>
  <c r="M467"/>
  <c r="L467"/>
  <c r="K467"/>
  <c r="J467"/>
  <c r="I467"/>
  <c r="H467"/>
  <c r="G467"/>
  <c r="F467"/>
  <c r="E467"/>
  <c r="D467"/>
  <c r="C467"/>
  <c r="B467"/>
  <c r="AB466"/>
  <c r="AA466"/>
  <c r="Z466"/>
  <c r="Y466"/>
  <c r="X466"/>
  <c r="W466"/>
  <c r="V466"/>
  <c r="U466"/>
  <c r="T466"/>
  <c r="S466"/>
  <c r="R466"/>
  <c r="Q466"/>
  <c r="P466"/>
  <c r="O466"/>
  <c r="N466"/>
  <c r="M466"/>
  <c r="L466"/>
  <c r="K466"/>
  <c r="J466"/>
  <c r="I466"/>
  <c r="H466"/>
  <c r="G466"/>
  <c r="F466"/>
  <c r="E466"/>
  <c r="D466"/>
  <c r="C466"/>
  <c r="B466"/>
  <c r="AB465"/>
  <c r="AA465"/>
  <c r="Z465"/>
  <c r="Y465"/>
  <c r="X465"/>
  <c r="W465"/>
  <c r="V465"/>
  <c r="U465"/>
  <c r="T465"/>
  <c r="S465"/>
  <c r="R465"/>
  <c r="Q465"/>
  <c r="P465"/>
  <c r="O465"/>
  <c r="N465"/>
  <c r="M465"/>
  <c r="L465"/>
  <c r="K465"/>
  <c r="J465"/>
  <c r="I465"/>
  <c r="H465"/>
  <c r="G465"/>
  <c r="F465"/>
  <c r="E465"/>
  <c r="D465"/>
  <c r="C465"/>
  <c r="B465"/>
  <c r="AB464"/>
  <c r="AA464"/>
  <c r="Z464"/>
  <c r="Y464"/>
  <c r="X464"/>
  <c r="W464"/>
  <c r="V464"/>
  <c r="U464"/>
  <c r="T464"/>
  <c r="S464"/>
  <c r="R464"/>
  <c r="Q464"/>
  <c r="P464"/>
  <c r="O464"/>
  <c r="N464"/>
  <c r="M464"/>
  <c r="L464"/>
  <c r="K464"/>
  <c r="J464"/>
  <c r="I464"/>
  <c r="H464"/>
  <c r="G464"/>
  <c r="F464"/>
  <c r="E464"/>
  <c r="D464"/>
  <c r="C464"/>
  <c r="B464"/>
  <c r="AB463"/>
  <c r="AA463"/>
  <c r="Z463"/>
  <c r="Y463"/>
  <c r="X463"/>
  <c r="W463"/>
  <c r="V463"/>
  <c r="U463"/>
  <c r="T463"/>
  <c r="S463"/>
  <c r="R463"/>
  <c r="Q463"/>
  <c r="P463"/>
  <c r="O463"/>
  <c r="N463"/>
  <c r="M463"/>
  <c r="L463"/>
  <c r="K463"/>
  <c r="J463"/>
  <c r="I463"/>
  <c r="H463"/>
  <c r="G463"/>
  <c r="F463"/>
  <c r="E463"/>
  <c r="D463"/>
  <c r="C463"/>
  <c r="B463"/>
  <c r="AB462"/>
  <c r="AA462"/>
  <c r="Z462"/>
  <c r="Y462"/>
  <c r="X462"/>
  <c r="W462"/>
  <c r="V462"/>
  <c r="U462"/>
  <c r="T462"/>
  <c r="S462"/>
  <c r="R462"/>
  <c r="Q462"/>
  <c r="P462"/>
  <c r="O462"/>
  <c r="N462"/>
  <c r="M462"/>
  <c r="L462"/>
  <c r="K462"/>
  <c r="J462"/>
  <c r="I462"/>
  <c r="H462"/>
  <c r="G462"/>
  <c r="F462"/>
  <c r="E462"/>
  <c r="D462"/>
  <c r="C462"/>
  <c r="B462"/>
  <c r="AB461"/>
  <c r="AA461"/>
  <c r="Z461"/>
  <c r="Y461"/>
  <c r="X461"/>
  <c r="W461"/>
  <c r="V461"/>
  <c r="U461"/>
  <c r="T461"/>
  <c r="S461"/>
  <c r="R461"/>
  <c r="Q461"/>
  <c r="P461"/>
  <c r="O461"/>
  <c r="N461"/>
  <c r="M461"/>
  <c r="L461"/>
  <c r="K461"/>
  <c r="J461"/>
  <c r="I461"/>
  <c r="H461"/>
  <c r="G461"/>
  <c r="F461"/>
  <c r="E461"/>
  <c r="D461"/>
  <c r="C461"/>
  <c r="B461"/>
  <c r="AB460"/>
  <c r="AA460"/>
  <c r="Z460"/>
  <c r="Y460"/>
  <c r="X460"/>
  <c r="W460"/>
  <c r="V460"/>
  <c r="U460"/>
  <c r="T460"/>
  <c r="S460"/>
  <c r="R460"/>
  <c r="Q460"/>
  <c r="P460"/>
  <c r="O460"/>
  <c r="N460"/>
  <c r="M460"/>
  <c r="L460"/>
  <c r="K460"/>
  <c r="J460"/>
  <c r="I460"/>
  <c r="H460"/>
  <c r="G460"/>
  <c r="F460"/>
  <c r="E460"/>
  <c r="D460"/>
  <c r="C460"/>
  <c r="B460"/>
  <c r="AB459"/>
  <c r="AA459"/>
  <c r="Z459"/>
  <c r="Y459"/>
  <c r="X459"/>
  <c r="W459"/>
  <c r="V459"/>
  <c r="U459"/>
  <c r="T459"/>
  <c r="S459"/>
  <c r="R459"/>
  <c r="Q459"/>
  <c r="P459"/>
  <c r="O459"/>
  <c r="N459"/>
  <c r="M459"/>
  <c r="L459"/>
  <c r="K459"/>
  <c r="J459"/>
  <c r="I459"/>
  <c r="H459"/>
  <c r="G459"/>
  <c r="F459"/>
  <c r="E459"/>
  <c r="D459"/>
  <c r="C459"/>
  <c r="B459"/>
  <c r="AB458"/>
  <c r="AA458"/>
  <c r="Z458"/>
  <c r="Y458"/>
  <c r="X458"/>
  <c r="W458"/>
  <c r="V458"/>
  <c r="U458"/>
  <c r="T458"/>
  <c r="S458"/>
  <c r="R458"/>
  <c r="Q458"/>
  <c r="P458"/>
  <c r="O458"/>
  <c r="N458"/>
  <c r="M458"/>
  <c r="L458"/>
  <c r="K458"/>
  <c r="J458"/>
  <c r="I458"/>
  <c r="H458"/>
  <c r="G458"/>
  <c r="F458"/>
  <c r="E458"/>
  <c r="D458"/>
  <c r="C458"/>
  <c r="B458"/>
  <c r="AB457"/>
  <c r="AA457"/>
  <c r="Z457"/>
  <c r="Y457"/>
  <c r="X457"/>
  <c r="W457"/>
  <c r="V457"/>
  <c r="U457"/>
  <c r="T457"/>
  <c r="S457"/>
  <c r="R457"/>
  <c r="Q457"/>
  <c r="P457"/>
  <c r="O457"/>
  <c r="N457"/>
  <c r="M457"/>
  <c r="L457"/>
  <c r="K457"/>
  <c r="J457"/>
  <c r="I457"/>
  <c r="H457"/>
  <c r="G457"/>
  <c r="F457"/>
  <c r="E457"/>
  <c r="D457"/>
  <c r="C457"/>
  <c r="B457"/>
  <c r="AB456"/>
  <c r="AA456"/>
  <c r="Z456"/>
  <c r="Y456"/>
  <c r="X456"/>
  <c r="W456"/>
  <c r="V456"/>
  <c r="U456"/>
  <c r="T456"/>
  <c r="S456"/>
  <c r="R456"/>
  <c r="Q456"/>
  <c r="P456"/>
  <c r="O456"/>
  <c r="N456"/>
  <c r="M456"/>
  <c r="L456"/>
  <c r="K456"/>
  <c r="J456"/>
  <c r="I456"/>
  <c r="H456"/>
  <c r="G456"/>
  <c r="F456"/>
  <c r="E456"/>
  <c r="D456"/>
  <c r="C456"/>
  <c r="B456"/>
  <c r="AB455"/>
  <c r="AA455"/>
  <c r="Z455"/>
  <c r="Y455"/>
  <c r="X455"/>
  <c r="W455"/>
  <c r="V455"/>
  <c r="U455"/>
  <c r="T455"/>
  <c r="S455"/>
  <c r="R455"/>
  <c r="Q455"/>
  <c r="P455"/>
  <c r="O455"/>
  <c r="N455"/>
  <c r="M455"/>
  <c r="L455"/>
  <c r="K455"/>
  <c r="J455"/>
  <c r="I455"/>
  <c r="H455"/>
  <c r="G455"/>
  <c r="F455"/>
  <c r="E455"/>
  <c r="D455"/>
  <c r="C455"/>
  <c r="B455"/>
  <c r="AB454"/>
  <c r="AA454"/>
  <c r="Z454"/>
  <c r="Y454"/>
  <c r="X454"/>
  <c r="W454"/>
  <c r="V454"/>
  <c r="U454"/>
  <c r="T454"/>
  <c r="S454"/>
  <c r="R454"/>
  <c r="Q454"/>
  <c r="P454"/>
  <c r="O454"/>
  <c r="N454"/>
  <c r="M454"/>
  <c r="L454"/>
  <c r="K454"/>
  <c r="J454"/>
  <c r="I454"/>
  <c r="H454"/>
  <c r="G454"/>
  <c r="F454"/>
  <c r="E454"/>
  <c r="D454"/>
  <c r="C454"/>
  <c r="B454"/>
  <c r="AB453"/>
  <c r="AA453"/>
  <c r="Z453"/>
  <c r="Y453"/>
  <c r="X453"/>
  <c r="W453"/>
  <c r="V453"/>
  <c r="U453"/>
  <c r="T453"/>
  <c r="S453"/>
  <c r="R453"/>
  <c r="Q453"/>
  <c r="P453"/>
  <c r="O453"/>
  <c r="N453"/>
  <c r="M453"/>
  <c r="L453"/>
  <c r="K453"/>
  <c r="J453"/>
  <c r="I453"/>
  <c r="H453"/>
  <c r="G453"/>
  <c r="F453"/>
  <c r="E453"/>
  <c r="D453"/>
  <c r="C453"/>
  <c r="B453"/>
  <c r="AB452"/>
  <c r="AA452"/>
  <c r="Z452"/>
  <c r="Y452"/>
  <c r="X452"/>
  <c r="W452"/>
  <c r="V452"/>
  <c r="U452"/>
  <c r="T452"/>
  <c r="S452"/>
  <c r="R452"/>
  <c r="Q452"/>
  <c r="P452"/>
  <c r="O452"/>
  <c r="N452"/>
  <c r="M452"/>
  <c r="L452"/>
  <c r="K452"/>
  <c r="J452"/>
  <c r="I452"/>
  <c r="H452"/>
  <c r="G452"/>
  <c r="F452"/>
  <c r="E452"/>
  <c r="D452"/>
  <c r="C452"/>
  <c r="B452"/>
  <c r="AB451"/>
  <c r="AA451"/>
  <c r="Z451"/>
  <c r="Y451"/>
  <c r="X451"/>
  <c r="W451"/>
  <c r="V451"/>
  <c r="U451"/>
  <c r="T451"/>
  <c r="S451"/>
  <c r="R451"/>
  <c r="Q451"/>
  <c r="P451"/>
  <c r="O451"/>
  <c r="N451"/>
  <c r="M451"/>
  <c r="L451"/>
  <c r="K451"/>
  <c r="J451"/>
  <c r="I451"/>
  <c r="H451"/>
  <c r="G451"/>
  <c r="F451"/>
  <c r="E451"/>
  <c r="D451"/>
  <c r="C451"/>
  <c r="B451"/>
  <c r="AB450"/>
  <c r="AA450"/>
  <c r="Z450"/>
  <c r="Y450"/>
  <c r="X450"/>
  <c r="W450"/>
  <c r="V450"/>
  <c r="U450"/>
  <c r="T450"/>
  <c r="S450"/>
  <c r="R450"/>
  <c r="Q450"/>
  <c r="P450"/>
  <c r="O450"/>
  <c r="N450"/>
  <c r="M450"/>
  <c r="L450"/>
  <c r="K450"/>
  <c r="J450"/>
  <c r="I450"/>
  <c r="H450"/>
  <c r="G450"/>
  <c r="F450"/>
  <c r="E450"/>
  <c r="D450"/>
  <c r="C450"/>
  <c r="B450"/>
  <c r="AB449"/>
  <c r="AA449"/>
  <c r="Z449"/>
  <c r="Y449"/>
  <c r="X449"/>
  <c r="W449"/>
  <c r="V449"/>
  <c r="U449"/>
  <c r="T449"/>
  <c r="S449"/>
  <c r="R449"/>
  <c r="Q449"/>
  <c r="P449"/>
  <c r="O449"/>
  <c r="N449"/>
  <c r="M449"/>
  <c r="L449"/>
  <c r="K449"/>
  <c r="J449"/>
  <c r="I449"/>
  <c r="H449"/>
  <c r="G449"/>
  <c r="F449"/>
  <c r="E449"/>
  <c r="D449"/>
  <c r="C449"/>
  <c r="B449"/>
  <c r="AB448"/>
  <c r="AA448"/>
  <c r="Z448"/>
  <c r="Y448"/>
  <c r="X448"/>
  <c r="W448"/>
  <c r="V448"/>
  <c r="U448"/>
  <c r="T448"/>
  <c r="S448"/>
  <c r="R448"/>
  <c r="Q448"/>
  <c r="P448"/>
  <c r="O448"/>
  <c r="N448"/>
  <c r="M448"/>
  <c r="L448"/>
  <c r="K448"/>
  <c r="J448"/>
  <c r="I448"/>
  <c r="H448"/>
  <c r="G448"/>
  <c r="F448"/>
  <c r="E448"/>
  <c r="D448"/>
  <c r="C448"/>
  <c r="B448"/>
  <c r="AB447"/>
  <c r="AA447"/>
  <c r="Z447"/>
  <c r="Y447"/>
  <c r="X447"/>
  <c r="W447"/>
  <c r="V447"/>
  <c r="U447"/>
  <c r="T447"/>
  <c r="S447"/>
  <c r="R447"/>
  <c r="Q447"/>
  <c r="P447"/>
  <c r="O447"/>
  <c r="N447"/>
  <c r="M447"/>
  <c r="L447"/>
  <c r="K447"/>
  <c r="J447"/>
  <c r="I447"/>
  <c r="H447"/>
  <c r="G447"/>
  <c r="F447"/>
  <c r="E447"/>
  <c r="D447"/>
  <c r="C447"/>
  <c r="B447"/>
  <c r="AB446"/>
  <c r="AA446"/>
  <c r="Z446"/>
  <c r="Y446"/>
  <c r="X446"/>
  <c r="W446"/>
  <c r="V446"/>
  <c r="U446"/>
  <c r="T446"/>
  <c r="S446"/>
  <c r="R446"/>
  <c r="Q446"/>
  <c r="P446"/>
  <c r="O446"/>
  <c r="N446"/>
  <c r="M446"/>
  <c r="L446"/>
  <c r="K446"/>
  <c r="J446"/>
  <c r="I446"/>
  <c r="H446"/>
  <c r="G446"/>
  <c r="F446"/>
  <c r="E446"/>
  <c r="D446"/>
  <c r="C446"/>
  <c r="B446"/>
  <c r="AB445"/>
  <c r="AA445"/>
  <c r="Z445"/>
  <c r="Y445"/>
  <c r="X445"/>
  <c r="W445"/>
  <c r="V445"/>
  <c r="U445"/>
  <c r="T445"/>
  <c r="S445"/>
  <c r="R445"/>
  <c r="Q445"/>
  <c r="P445"/>
  <c r="O445"/>
  <c r="N445"/>
  <c r="M445"/>
  <c r="L445"/>
  <c r="K445"/>
  <c r="J445"/>
  <c r="I445"/>
  <c r="H445"/>
  <c r="G445"/>
  <c r="F445"/>
  <c r="E445"/>
  <c r="D445"/>
  <c r="C445"/>
  <c r="B445"/>
  <c r="AB444"/>
  <c r="AA444"/>
  <c r="Z444"/>
  <c r="Y444"/>
  <c r="X444"/>
  <c r="W444"/>
  <c r="V444"/>
  <c r="U444"/>
  <c r="T444"/>
  <c r="S444"/>
  <c r="R444"/>
  <c r="Q444"/>
  <c r="P444"/>
  <c r="O444"/>
  <c r="N444"/>
  <c r="M444"/>
  <c r="L444"/>
  <c r="K444"/>
  <c r="J444"/>
  <c r="I444"/>
  <c r="H444"/>
  <c r="G444"/>
  <c r="F444"/>
  <c r="E444"/>
  <c r="D444"/>
  <c r="C444"/>
  <c r="B444"/>
  <c r="AB443"/>
  <c r="AA443"/>
  <c r="Z443"/>
  <c r="Y443"/>
  <c r="X443"/>
  <c r="W443"/>
  <c r="V443"/>
  <c r="U443"/>
  <c r="T443"/>
  <c r="S443"/>
  <c r="R443"/>
  <c r="Q443"/>
  <c r="P443"/>
  <c r="O443"/>
  <c r="N443"/>
  <c r="M443"/>
  <c r="L443"/>
  <c r="K443"/>
  <c r="J443"/>
  <c r="I443"/>
  <c r="H443"/>
  <c r="G443"/>
  <c r="F443"/>
  <c r="E443"/>
  <c r="D443"/>
  <c r="C443"/>
  <c r="B443"/>
  <c r="AB442"/>
  <c r="AA442"/>
  <c r="Z442"/>
  <c r="Y442"/>
  <c r="X442"/>
  <c r="W442"/>
  <c r="V442"/>
  <c r="U442"/>
  <c r="T442"/>
  <c r="S442"/>
  <c r="R442"/>
  <c r="Q442"/>
  <c r="P442"/>
  <c r="O442"/>
  <c r="N442"/>
  <c r="M442"/>
  <c r="L442"/>
  <c r="K442"/>
  <c r="J442"/>
  <c r="I442"/>
  <c r="H442"/>
  <c r="G442"/>
  <c r="F442"/>
  <c r="E442"/>
  <c r="D442"/>
  <c r="C442"/>
  <c r="B442"/>
  <c r="AB441"/>
  <c r="AA441"/>
  <c r="Z441"/>
  <c r="Y441"/>
  <c r="X441"/>
  <c r="W441"/>
  <c r="V441"/>
  <c r="U441"/>
  <c r="T441"/>
  <c r="S441"/>
  <c r="R441"/>
  <c r="Q441"/>
  <c r="P441"/>
  <c r="O441"/>
  <c r="N441"/>
  <c r="M441"/>
  <c r="L441"/>
  <c r="K441"/>
  <c r="J441"/>
  <c r="I441"/>
  <c r="H441"/>
  <c r="G441"/>
  <c r="F441"/>
  <c r="E441"/>
  <c r="D441"/>
  <c r="C441"/>
  <c r="B441"/>
  <c r="AB440"/>
  <c r="AA440"/>
  <c r="Z440"/>
  <c r="Y440"/>
  <c r="X440"/>
  <c r="W440"/>
  <c r="V440"/>
  <c r="U440"/>
  <c r="T440"/>
  <c r="S440"/>
  <c r="R440"/>
  <c r="Q440"/>
  <c r="P440"/>
  <c r="O440"/>
  <c r="N440"/>
  <c r="M440"/>
  <c r="L440"/>
  <c r="K440"/>
  <c r="J440"/>
  <c r="I440"/>
  <c r="H440"/>
  <c r="G440"/>
  <c r="F440"/>
  <c r="E440"/>
  <c r="D440"/>
  <c r="C440"/>
  <c r="B440"/>
  <c r="AB439"/>
  <c r="AA439"/>
  <c r="Z439"/>
  <c r="Y439"/>
  <c r="X439"/>
  <c r="W439"/>
  <c r="V439"/>
  <c r="U439"/>
  <c r="T439"/>
  <c r="S439"/>
  <c r="R439"/>
  <c r="Q439"/>
  <c r="P439"/>
  <c r="O439"/>
  <c r="N439"/>
  <c r="M439"/>
  <c r="L439"/>
  <c r="K439"/>
  <c r="J439"/>
  <c r="I439"/>
  <c r="H439"/>
  <c r="G439"/>
  <c r="F439"/>
  <c r="E439"/>
  <c r="D439"/>
  <c r="C439"/>
  <c r="B439"/>
  <c r="AB438"/>
  <c r="AA438"/>
  <c r="Z438"/>
  <c r="Y438"/>
  <c r="X438"/>
  <c r="W438"/>
  <c r="V438"/>
  <c r="U438"/>
  <c r="T438"/>
  <c r="S438"/>
  <c r="R438"/>
  <c r="Q438"/>
  <c r="P438"/>
  <c r="O438"/>
  <c r="N438"/>
  <c r="M438"/>
  <c r="L438"/>
  <c r="K438"/>
  <c r="J438"/>
  <c r="I438"/>
  <c r="H438"/>
  <c r="G438"/>
  <c r="F438"/>
  <c r="E438"/>
  <c r="D438"/>
  <c r="C438"/>
  <c r="B438"/>
  <c r="AB437"/>
  <c r="AA437"/>
  <c r="Z437"/>
  <c r="Y437"/>
  <c r="X437"/>
  <c r="W437"/>
  <c r="V437"/>
  <c r="U437"/>
  <c r="T437"/>
  <c r="S437"/>
  <c r="R437"/>
  <c r="Q437"/>
  <c r="P437"/>
  <c r="O437"/>
  <c r="N437"/>
  <c r="M437"/>
  <c r="L437"/>
  <c r="K437"/>
  <c r="J437"/>
  <c r="I437"/>
  <c r="H437"/>
  <c r="G437"/>
  <c r="F437"/>
  <c r="E437"/>
  <c r="D437"/>
  <c r="C437"/>
  <c r="B437"/>
  <c r="AB436"/>
  <c r="AA436"/>
  <c r="Z436"/>
  <c r="Y436"/>
  <c r="X436"/>
  <c r="W436"/>
  <c r="V436"/>
  <c r="U436"/>
  <c r="T436"/>
  <c r="S436"/>
  <c r="R436"/>
  <c r="Q436"/>
  <c r="P436"/>
  <c r="O436"/>
  <c r="N436"/>
  <c r="M436"/>
  <c r="L436"/>
  <c r="K436"/>
  <c r="J436"/>
  <c r="I436"/>
  <c r="H436"/>
  <c r="G436"/>
  <c r="F436"/>
  <c r="E436"/>
  <c r="D436"/>
  <c r="C436"/>
  <c r="B436"/>
  <c r="AB435"/>
  <c r="AA435"/>
  <c r="Z435"/>
  <c r="Y435"/>
  <c r="X435"/>
  <c r="W435"/>
  <c r="V435"/>
  <c r="U435"/>
  <c r="T435"/>
  <c r="S435"/>
  <c r="R435"/>
  <c r="Q435"/>
  <c r="P435"/>
  <c r="O435"/>
  <c r="N435"/>
  <c r="M435"/>
  <c r="L435"/>
  <c r="K435"/>
  <c r="J435"/>
  <c r="I435"/>
  <c r="H435"/>
  <c r="G435"/>
  <c r="F435"/>
  <c r="E435"/>
  <c r="D435"/>
  <c r="C435"/>
  <c r="B435"/>
  <c r="AB434"/>
  <c r="AA434"/>
  <c r="Z434"/>
  <c r="Y434"/>
  <c r="X434"/>
  <c r="W434"/>
  <c r="V434"/>
  <c r="U434"/>
  <c r="T434"/>
  <c r="S434"/>
  <c r="R434"/>
  <c r="Q434"/>
  <c r="P434"/>
  <c r="O434"/>
  <c r="N434"/>
  <c r="M434"/>
  <c r="L434"/>
  <c r="K434"/>
  <c r="J434"/>
  <c r="I434"/>
  <c r="H434"/>
  <c r="G434"/>
  <c r="F434"/>
  <c r="E434"/>
  <c r="D434"/>
  <c r="C434"/>
  <c r="B434"/>
  <c r="AB433"/>
  <c r="AA433"/>
  <c r="Z433"/>
  <c r="Y433"/>
  <c r="X433"/>
  <c r="W433"/>
  <c r="V433"/>
  <c r="U433"/>
  <c r="T433"/>
  <c r="S433"/>
  <c r="R433"/>
  <c r="Q433"/>
  <c r="P433"/>
  <c r="O433"/>
  <c r="N433"/>
  <c r="M433"/>
  <c r="L433"/>
  <c r="K433"/>
  <c r="J433"/>
  <c r="I433"/>
  <c r="H433"/>
  <c r="G433"/>
  <c r="F433"/>
  <c r="E433"/>
  <c r="D433"/>
  <c r="C433"/>
  <c r="B433"/>
  <c r="AB432"/>
  <c r="AA432"/>
  <c r="Z432"/>
  <c r="Y432"/>
  <c r="X432"/>
  <c r="W432"/>
  <c r="V432"/>
  <c r="U432"/>
  <c r="T432"/>
  <c r="S432"/>
  <c r="R432"/>
  <c r="Q432"/>
  <c r="P432"/>
  <c r="O432"/>
  <c r="N432"/>
  <c r="M432"/>
  <c r="L432"/>
  <c r="K432"/>
  <c r="J432"/>
  <c r="I432"/>
  <c r="H432"/>
  <c r="G432"/>
  <c r="F432"/>
  <c r="E432"/>
  <c r="D432"/>
  <c r="C432"/>
  <c r="B432"/>
  <c r="AB431"/>
  <c r="AA431"/>
  <c r="Z431"/>
  <c r="Y431"/>
  <c r="X431"/>
  <c r="W431"/>
  <c r="V431"/>
  <c r="U431"/>
  <c r="T431"/>
  <c r="S431"/>
  <c r="R431"/>
  <c r="Q431"/>
  <c r="P431"/>
  <c r="O431"/>
  <c r="N431"/>
  <c r="M431"/>
  <c r="L431"/>
  <c r="K431"/>
  <c r="J431"/>
  <c r="I431"/>
  <c r="H431"/>
  <c r="G431"/>
  <c r="F431"/>
  <c r="E431"/>
  <c r="D431"/>
  <c r="C431"/>
  <c r="B431"/>
  <c r="AB430"/>
  <c r="AA430"/>
  <c r="Z430"/>
  <c r="Y430"/>
  <c r="X430"/>
  <c r="W430"/>
  <c r="V430"/>
  <c r="U430"/>
  <c r="T430"/>
  <c r="S430"/>
  <c r="R430"/>
  <c r="Q430"/>
  <c r="P430"/>
  <c r="O430"/>
  <c r="N430"/>
  <c r="M430"/>
  <c r="L430"/>
  <c r="K430"/>
  <c r="J430"/>
  <c r="I430"/>
  <c r="H430"/>
  <c r="G430"/>
  <c r="F430"/>
  <c r="E430"/>
  <c r="D430"/>
  <c r="C430"/>
  <c r="B430"/>
  <c r="AB429"/>
  <c r="AA429"/>
  <c r="Z429"/>
  <c r="Y429"/>
  <c r="X429"/>
  <c r="W429"/>
  <c r="V429"/>
  <c r="U429"/>
  <c r="T429"/>
  <c r="S429"/>
  <c r="R429"/>
  <c r="Q429"/>
  <c r="P429"/>
  <c r="O429"/>
  <c r="N429"/>
  <c r="M429"/>
  <c r="L429"/>
  <c r="K429"/>
  <c r="J429"/>
  <c r="I429"/>
  <c r="H429"/>
  <c r="G429"/>
  <c r="F429"/>
  <c r="E429"/>
  <c r="D429"/>
  <c r="C429"/>
  <c r="B429"/>
  <c r="AB428"/>
  <c r="AA428"/>
  <c r="Z428"/>
  <c r="Y428"/>
  <c r="X428"/>
  <c r="W428"/>
  <c r="V428"/>
  <c r="U428"/>
  <c r="T428"/>
  <c r="S428"/>
  <c r="R428"/>
  <c r="Q428"/>
  <c r="P428"/>
  <c r="O428"/>
  <c r="N428"/>
  <c r="M428"/>
  <c r="L428"/>
  <c r="K428"/>
  <c r="J428"/>
  <c r="I428"/>
  <c r="H428"/>
  <c r="G428"/>
  <c r="F428"/>
  <c r="E428"/>
  <c r="D428"/>
  <c r="C428"/>
  <c r="B428"/>
  <c r="AB427"/>
  <c r="AA427"/>
  <c r="Z427"/>
  <c r="Y427"/>
  <c r="X427"/>
  <c r="W427"/>
  <c r="V427"/>
  <c r="U427"/>
  <c r="T427"/>
  <c r="S427"/>
  <c r="R427"/>
  <c r="Q427"/>
  <c r="P427"/>
  <c r="O427"/>
  <c r="N427"/>
  <c r="M427"/>
  <c r="L427"/>
  <c r="K427"/>
  <c r="J427"/>
  <c r="I427"/>
  <c r="H427"/>
  <c r="G427"/>
  <c r="F427"/>
  <c r="E427"/>
  <c r="D427"/>
  <c r="C427"/>
  <c r="B427"/>
  <c r="AB426"/>
  <c r="AA426"/>
  <c r="Z426"/>
  <c r="Y426"/>
  <c r="X426"/>
  <c r="W426"/>
  <c r="V426"/>
  <c r="U426"/>
  <c r="T426"/>
  <c r="S426"/>
  <c r="R426"/>
  <c r="Q426"/>
  <c r="P426"/>
  <c r="O426"/>
  <c r="N426"/>
  <c r="M426"/>
  <c r="L426"/>
  <c r="K426"/>
  <c r="J426"/>
  <c r="I426"/>
  <c r="H426"/>
  <c r="G426"/>
  <c r="F426"/>
  <c r="E426"/>
  <c r="D426"/>
  <c r="C426"/>
  <c r="B426"/>
  <c r="AB425"/>
  <c r="AA425"/>
  <c r="Z425"/>
  <c r="Y425"/>
  <c r="X425"/>
  <c r="W425"/>
  <c r="V425"/>
  <c r="U425"/>
  <c r="T425"/>
  <c r="S425"/>
  <c r="R425"/>
  <c r="Q425"/>
  <c r="P425"/>
  <c r="O425"/>
  <c r="N425"/>
  <c r="M425"/>
  <c r="L425"/>
  <c r="K425"/>
  <c r="J425"/>
  <c r="I425"/>
  <c r="H425"/>
  <c r="G425"/>
  <c r="F425"/>
  <c r="E425"/>
  <c r="D425"/>
  <c r="C425"/>
  <c r="B425"/>
  <c r="AB424"/>
  <c r="AA424"/>
  <c r="Z424"/>
  <c r="Y424"/>
  <c r="X424"/>
  <c r="W424"/>
  <c r="V424"/>
  <c r="U424"/>
  <c r="T424"/>
  <c r="S424"/>
  <c r="R424"/>
  <c r="Q424"/>
  <c r="P424"/>
  <c r="O424"/>
  <c r="N424"/>
  <c r="M424"/>
  <c r="L424"/>
  <c r="K424"/>
  <c r="J424"/>
  <c r="I424"/>
  <c r="H424"/>
  <c r="G424"/>
  <c r="F424"/>
  <c r="E424"/>
  <c r="D424"/>
  <c r="C424"/>
  <c r="B424"/>
  <c r="AB423"/>
  <c r="AA423"/>
  <c r="Z423"/>
  <c r="Y423"/>
  <c r="X423"/>
  <c r="W423"/>
  <c r="V423"/>
  <c r="U423"/>
  <c r="T423"/>
  <c r="S423"/>
  <c r="R423"/>
  <c r="Q423"/>
  <c r="P423"/>
  <c r="O423"/>
  <c r="N423"/>
  <c r="M423"/>
  <c r="L423"/>
  <c r="K423"/>
  <c r="J423"/>
  <c r="I423"/>
  <c r="H423"/>
  <c r="G423"/>
  <c r="F423"/>
  <c r="E423"/>
  <c r="D423"/>
  <c r="C423"/>
  <c r="B423"/>
  <c r="AB422"/>
  <c r="AA422"/>
  <c r="Z422"/>
  <c r="Y422"/>
  <c r="X422"/>
  <c r="W422"/>
  <c r="V422"/>
  <c r="U422"/>
  <c r="T422"/>
  <c r="S422"/>
  <c r="R422"/>
  <c r="Q422"/>
  <c r="P422"/>
  <c r="O422"/>
  <c r="N422"/>
  <c r="M422"/>
  <c r="L422"/>
  <c r="K422"/>
  <c r="J422"/>
  <c r="I422"/>
  <c r="H422"/>
  <c r="G422"/>
  <c r="F422"/>
  <c r="E422"/>
  <c r="D422"/>
  <c r="C422"/>
  <c r="B422"/>
  <c r="AB421"/>
  <c r="AA421"/>
  <c r="Z421"/>
  <c r="Y421"/>
  <c r="X421"/>
  <c r="W421"/>
  <c r="V421"/>
  <c r="U421"/>
  <c r="T421"/>
  <c r="S421"/>
  <c r="R421"/>
  <c r="Q421"/>
  <c r="P421"/>
  <c r="O421"/>
  <c r="N421"/>
  <c r="M421"/>
  <c r="L421"/>
  <c r="K421"/>
  <c r="J421"/>
  <c r="I421"/>
  <c r="H421"/>
  <c r="G421"/>
  <c r="F421"/>
  <c r="E421"/>
  <c r="D421"/>
  <c r="C421"/>
  <c r="B421"/>
  <c r="AB420"/>
  <c r="AA420"/>
  <c r="Z420"/>
  <c r="Y420"/>
  <c r="X420"/>
  <c r="W420"/>
  <c r="V420"/>
  <c r="U420"/>
  <c r="T420"/>
  <c r="S420"/>
  <c r="R420"/>
  <c r="Q420"/>
  <c r="P420"/>
  <c r="O420"/>
  <c r="N420"/>
  <c r="M420"/>
  <c r="L420"/>
  <c r="K420"/>
  <c r="J420"/>
  <c r="I420"/>
  <c r="H420"/>
  <c r="G420"/>
  <c r="F420"/>
  <c r="E420"/>
  <c r="D420"/>
  <c r="C420"/>
  <c r="B420"/>
  <c r="AB419"/>
  <c r="AA419"/>
  <c r="Z419"/>
  <c r="Y419"/>
  <c r="X419"/>
  <c r="W419"/>
  <c r="V419"/>
  <c r="U419"/>
  <c r="T419"/>
  <c r="S419"/>
  <c r="R419"/>
  <c r="Q419"/>
  <c r="P419"/>
  <c r="O419"/>
  <c r="N419"/>
  <c r="M419"/>
  <c r="L419"/>
  <c r="K419"/>
  <c r="J419"/>
  <c r="I419"/>
  <c r="H419"/>
  <c r="G419"/>
  <c r="F419"/>
  <c r="E419"/>
  <c r="D419"/>
  <c r="C419"/>
  <c r="B419"/>
  <c r="AB418"/>
  <c r="AA418"/>
  <c r="Z418"/>
  <c r="Y418"/>
  <c r="X418"/>
  <c r="W418"/>
  <c r="V418"/>
  <c r="U418"/>
  <c r="T418"/>
  <c r="S418"/>
  <c r="R418"/>
  <c r="Q418"/>
  <c r="P418"/>
  <c r="O418"/>
  <c r="N418"/>
  <c r="M418"/>
  <c r="L418"/>
  <c r="K418"/>
  <c r="J418"/>
  <c r="I418"/>
  <c r="H418"/>
  <c r="G418"/>
  <c r="F418"/>
  <c r="E418"/>
  <c r="D418"/>
  <c r="C418"/>
  <c r="B418"/>
  <c r="AB417"/>
  <c r="AA417"/>
  <c r="Z417"/>
  <c r="Y417"/>
  <c r="X417"/>
  <c r="W417"/>
  <c r="V417"/>
  <c r="U417"/>
  <c r="T417"/>
  <c r="S417"/>
  <c r="R417"/>
  <c r="Q417"/>
  <c r="P417"/>
  <c r="O417"/>
  <c r="N417"/>
  <c r="M417"/>
  <c r="L417"/>
  <c r="K417"/>
  <c r="J417"/>
  <c r="I417"/>
  <c r="H417"/>
  <c r="G417"/>
  <c r="F417"/>
  <c r="E417"/>
  <c r="D417"/>
  <c r="C417"/>
  <c r="B417"/>
  <c r="AB416"/>
  <c r="AA416"/>
  <c r="Z416"/>
  <c r="Y416"/>
  <c r="X416"/>
  <c r="W416"/>
  <c r="V416"/>
  <c r="U416"/>
  <c r="T416"/>
  <c r="S416"/>
  <c r="R416"/>
  <c r="Q416"/>
  <c r="P416"/>
  <c r="O416"/>
  <c r="N416"/>
  <c r="M416"/>
  <c r="L416"/>
  <c r="K416"/>
  <c r="J416"/>
  <c r="I416"/>
  <c r="H416"/>
  <c r="G416"/>
  <c r="F416"/>
  <c r="E416"/>
  <c r="D416"/>
  <c r="C416"/>
  <c r="B416"/>
  <c r="AB415"/>
  <c r="AA415"/>
  <c r="Z415"/>
  <c r="Y415"/>
  <c r="X415"/>
  <c r="W415"/>
  <c r="V415"/>
  <c r="U415"/>
  <c r="T415"/>
  <c r="S415"/>
  <c r="R415"/>
  <c r="Q415"/>
  <c r="P415"/>
  <c r="O415"/>
  <c r="N415"/>
  <c r="M415"/>
  <c r="L415"/>
  <c r="K415"/>
  <c r="J415"/>
  <c r="I415"/>
  <c r="H415"/>
  <c r="G415"/>
  <c r="F415"/>
  <c r="E415"/>
  <c r="D415"/>
  <c r="C415"/>
  <c r="B415"/>
  <c r="AB414"/>
  <c r="AA414"/>
  <c r="Z414"/>
  <c r="Y414"/>
  <c r="X414"/>
  <c r="W414"/>
  <c r="V414"/>
  <c r="U414"/>
  <c r="T414"/>
  <c r="S414"/>
  <c r="R414"/>
  <c r="Q414"/>
  <c r="P414"/>
  <c r="O414"/>
  <c r="N414"/>
  <c r="M414"/>
  <c r="L414"/>
  <c r="K414"/>
  <c r="J414"/>
  <c r="I414"/>
  <c r="H414"/>
  <c r="G414"/>
  <c r="F414"/>
  <c r="E414"/>
  <c r="D414"/>
  <c r="C414"/>
  <c r="B414"/>
  <c r="AB413"/>
  <c r="AA413"/>
  <c r="Z413"/>
  <c r="Y413"/>
  <c r="X413"/>
  <c r="W413"/>
  <c r="V413"/>
  <c r="U413"/>
  <c r="T413"/>
  <c r="S413"/>
  <c r="R413"/>
  <c r="Q413"/>
  <c r="P413"/>
  <c r="O413"/>
  <c r="N413"/>
  <c r="M413"/>
  <c r="L413"/>
  <c r="K413"/>
  <c r="J413"/>
  <c r="I413"/>
  <c r="H413"/>
  <c r="G413"/>
  <c r="F413"/>
  <c r="E413"/>
  <c r="D413"/>
  <c r="C413"/>
  <c r="B413"/>
  <c r="AB412"/>
  <c r="AA412"/>
  <c r="Z412"/>
  <c r="Y412"/>
  <c r="X412"/>
  <c r="W412"/>
  <c r="V412"/>
  <c r="U412"/>
  <c r="T412"/>
  <c r="S412"/>
  <c r="R412"/>
  <c r="Q412"/>
  <c r="P412"/>
  <c r="O412"/>
  <c r="N412"/>
  <c r="M412"/>
  <c r="L412"/>
  <c r="K412"/>
  <c r="J412"/>
  <c r="I412"/>
  <c r="H412"/>
  <c r="G412"/>
  <c r="F412"/>
  <c r="E412"/>
  <c r="D412"/>
  <c r="C412"/>
  <c r="B412"/>
  <c r="AB411"/>
  <c r="AA411"/>
  <c r="Z411"/>
  <c r="Y411"/>
  <c r="X411"/>
  <c r="W411"/>
  <c r="V411"/>
  <c r="U411"/>
  <c r="T411"/>
  <c r="S411"/>
  <c r="R411"/>
  <c r="Q411"/>
  <c r="P411"/>
  <c r="O411"/>
  <c r="N411"/>
  <c r="M411"/>
  <c r="L411"/>
  <c r="K411"/>
  <c r="J411"/>
  <c r="I411"/>
  <c r="H411"/>
  <c r="G411"/>
  <c r="F411"/>
  <c r="E411"/>
  <c r="D411"/>
  <c r="C411"/>
  <c r="B411"/>
  <c r="AB410"/>
  <c r="AA410"/>
  <c r="Z410"/>
  <c r="Y410"/>
  <c r="X410"/>
  <c r="W410"/>
  <c r="V410"/>
  <c r="U410"/>
  <c r="T410"/>
  <c r="S410"/>
  <c r="R410"/>
  <c r="Q410"/>
  <c r="P410"/>
  <c r="O410"/>
  <c r="N410"/>
  <c r="M410"/>
  <c r="L410"/>
  <c r="K410"/>
  <c r="J410"/>
  <c r="I410"/>
  <c r="H410"/>
  <c r="G410"/>
  <c r="F410"/>
  <c r="E410"/>
  <c r="D410"/>
  <c r="C410"/>
  <c r="B410"/>
  <c r="AB409"/>
  <c r="AA409"/>
  <c r="Z409"/>
  <c r="Y409"/>
  <c r="X409"/>
  <c r="W409"/>
  <c r="V409"/>
  <c r="U409"/>
  <c r="T409"/>
  <c r="S409"/>
  <c r="R409"/>
  <c r="Q409"/>
  <c r="P409"/>
  <c r="O409"/>
  <c r="N409"/>
  <c r="M409"/>
  <c r="L409"/>
  <c r="K409"/>
  <c r="J409"/>
  <c r="I409"/>
  <c r="H409"/>
  <c r="G409"/>
  <c r="F409"/>
  <c r="E409"/>
  <c r="D409"/>
  <c r="C409"/>
  <c r="B409"/>
  <c r="AB408"/>
  <c r="AA408"/>
  <c r="Z408"/>
  <c r="Y408"/>
  <c r="X408"/>
  <c r="W408"/>
  <c r="V408"/>
  <c r="U408"/>
  <c r="T408"/>
  <c r="S408"/>
  <c r="R408"/>
  <c r="Q408"/>
  <c r="P408"/>
  <c r="O408"/>
  <c r="N408"/>
  <c r="M408"/>
  <c r="L408"/>
  <c r="K408"/>
  <c r="J408"/>
  <c r="I408"/>
  <c r="H408"/>
  <c r="G408"/>
  <c r="F408"/>
  <c r="E408"/>
  <c r="D408"/>
  <c r="C408"/>
  <c r="B408"/>
  <c r="AB407"/>
  <c r="AA407"/>
  <c r="Z407"/>
  <c r="Y407"/>
  <c r="X407"/>
  <c r="W407"/>
  <c r="V407"/>
  <c r="U407"/>
  <c r="T407"/>
  <c r="S407"/>
  <c r="R407"/>
  <c r="Q407"/>
  <c r="P407"/>
  <c r="O407"/>
  <c r="N407"/>
  <c r="M407"/>
  <c r="L407"/>
  <c r="K407"/>
  <c r="J407"/>
  <c r="I407"/>
  <c r="H407"/>
  <c r="G407"/>
  <c r="F407"/>
  <c r="E407"/>
  <c r="D407"/>
  <c r="C407"/>
  <c r="B407"/>
  <c r="AB406"/>
  <c r="AA406"/>
  <c r="Z406"/>
  <c r="Y406"/>
  <c r="X406"/>
  <c r="W406"/>
  <c r="V406"/>
  <c r="U406"/>
  <c r="T406"/>
  <c r="S406"/>
  <c r="R406"/>
  <c r="Q406"/>
  <c r="P406"/>
  <c r="O406"/>
  <c r="N406"/>
  <c r="M406"/>
  <c r="L406"/>
  <c r="K406"/>
  <c r="J406"/>
  <c r="I406"/>
  <c r="H406"/>
  <c r="G406"/>
  <c r="F406"/>
  <c r="E406"/>
  <c r="D406"/>
  <c r="C406"/>
  <c r="B406"/>
  <c r="AB405"/>
  <c r="AA405"/>
  <c r="Z405"/>
  <c r="Y405"/>
  <c r="X405"/>
  <c r="W405"/>
  <c r="V405"/>
  <c r="U405"/>
  <c r="T405"/>
  <c r="S405"/>
  <c r="R405"/>
  <c r="Q405"/>
  <c r="P405"/>
  <c r="O405"/>
  <c r="N405"/>
  <c r="M405"/>
  <c r="L405"/>
  <c r="K405"/>
  <c r="J405"/>
  <c r="I405"/>
  <c r="H405"/>
  <c r="G405"/>
  <c r="F405"/>
  <c r="E405"/>
  <c r="D405"/>
  <c r="C405"/>
  <c r="B405"/>
  <c r="AB404"/>
  <c r="AA404"/>
  <c r="Z404"/>
  <c r="Y404"/>
  <c r="X404"/>
  <c r="W404"/>
  <c r="V404"/>
  <c r="U404"/>
  <c r="T404"/>
  <c r="S404"/>
  <c r="R404"/>
  <c r="Q404"/>
  <c r="P404"/>
  <c r="O404"/>
  <c r="N404"/>
  <c r="M404"/>
  <c r="L404"/>
  <c r="K404"/>
  <c r="J404"/>
  <c r="I404"/>
  <c r="H404"/>
  <c r="G404"/>
  <c r="F404"/>
  <c r="E404"/>
  <c r="D404"/>
  <c r="C404"/>
  <c r="B404"/>
  <c r="AB403"/>
  <c r="AA403"/>
  <c r="Z403"/>
  <c r="Y403"/>
  <c r="X403"/>
  <c r="W403"/>
  <c r="V403"/>
  <c r="U403"/>
  <c r="T403"/>
  <c r="S403"/>
  <c r="R403"/>
  <c r="Q403"/>
  <c r="P403"/>
  <c r="O403"/>
  <c r="N403"/>
  <c r="M403"/>
  <c r="L403"/>
  <c r="K403"/>
  <c r="J403"/>
  <c r="I403"/>
  <c r="H403"/>
  <c r="G403"/>
  <c r="F403"/>
  <c r="E403"/>
  <c r="D403"/>
  <c r="C403"/>
  <c r="B403"/>
  <c r="AB402"/>
  <c r="AA402"/>
  <c r="Z402"/>
  <c r="Y402"/>
  <c r="X402"/>
  <c r="W402"/>
  <c r="V402"/>
  <c r="U402"/>
  <c r="T402"/>
  <c r="S402"/>
  <c r="R402"/>
  <c r="Q402"/>
  <c r="P402"/>
  <c r="O402"/>
  <c r="N402"/>
  <c r="M402"/>
  <c r="L402"/>
  <c r="K402"/>
  <c r="J402"/>
  <c r="I402"/>
  <c r="H402"/>
  <c r="G402"/>
  <c r="F402"/>
  <c r="E402"/>
  <c r="D402"/>
  <c r="C402"/>
  <c r="B402"/>
  <c r="AB401"/>
  <c r="AA401"/>
  <c r="Z401"/>
  <c r="Y401"/>
  <c r="X401"/>
  <c r="W401"/>
  <c r="V401"/>
  <c r="U401"/>
  <c r="T401"/>
  <c r="S401"/>
  <c r="R401"/>
  <c r="Q401"/>
  <c r="P401"/>
  <c r="O401"/>
  <c r="N401"/>
  <c r="M401"/>
  <c r="L401"/>
  <c r="K401"/>
  <c r="J401"/>
  <c r="I401"/>
  <c r="H401"/>
  <c r="G401"/>
  <c r="F401"/>
  <c r="E401"/>
  <c r="D401"/>
  <c r="C401"/>
  <c r="B401"/>
  <c r="AB400"/>
  <c r="AA400"/>
  <c r="Z400"/>
  <c r="Y400"/>
  <c r="X400"/>
  <c r="W400"/>
  <c r="V400"/>
  <c r="U400"/>
  <c r="T400"/>
  <c r="S400"/>
  <c r="R400"/>
  <c r="Q400"/>
  <c r="P400"/>
  <c r="O400"/>
  <c r="N400"/>
  <c r="M400"/>
  <c r="L400"/>
  <c r="K400"/>
  <c r="J400"/>
  <c r="I400"/>
  <c r="H400"/>
  <c r="G400"/>
  <c r="F400"/>
  <c r="E400"/>
  <c r="D400"/>
  <c r="C400"/>
  <c r="B400"/>
  <c r="AB399"/>
  <c r="AA399"/>
  <c r="Z399"/>
  <c r="Y399"/>
  <c r="X399"/>
  <c r="W399"/>
  <c r="V399"/>
  <c r="U399"/>
  <c r="T399"/>
  <c r="S399"/>
  <c r="R399"/>
  <c r="Q399"/>
  <c r="P399"/>
  <c r="O399"/>
  <c r="N399"/>
  <c r="M399"/>
  <c r="L399"/>
  <c r="K399"/>
  <c r="J399"/>
  <c r="I399"/>
  <c r="H399"/>
  <c r="G399"/>
  <c r="F399"/>
  <c r="E399"/>
  <c r="D399"/>
  <c r="C399"/>
  <c r="B399"/>
  <c r="AB398"/>
  <c r="AA398"/>
  <c r="Z398"/>
  <c r="Y398"/>
  <c r="X398"/>
  <c r="W398"/>
  <c r="V398"/>
  <c r="U398"/>
  <c r="T398"/>
  <c r="S398"/>
  <c r="R398"/>
  <c r="Q398"/>
  <c r="P398"/>
  <c r="O398"/>
  <c r="N398"/>
  <c r="M398"/>
  <c r="L398"/>
  <c r="K398"/>
  <c r="J398"/>
  <c r="I398"/>
  <c r="H398"/>
  <c r="G398"/>
  <c r="F398"/>
  <c r="E398"/>
  <c r="D398"/>
  <c r="C398"/>
  <c r="B398"/>
  <c r="AB397"/>
  <c r="AA397"/>
  <c r="Z397"/>
  <c r="Y397"/>
  <c r="X397"/>
  <c r="W397"/>
  <c r="V397"/>
  <c r="U397"/>
  <c r="T397"/>
  <c r="S397"/>
  <c r="R397"/>
  <c r="Q397"/>
  <c r="P397"/>
  <c r="O397"/>
  <c r="N397"/>
  <c r="M397"/>
  <c r="L397"/>
  <c r="K397"/>
  <c r="J397"/>
  <c r="I397"/>
  <c r="H397"/>
  <c r="G397"/>
  <c r="F397"/>
  <c r="E397"/>
  <c r="D397"/>
  <c r="C397"/>
  <c r="B397"/>
  <c r="AB396"/>
  <c r="AA396"/>
  <c r="Z396"/>
  <c r="Y396"/>
  <c r="X396"/>
  <c r="W396"/>
  <c r="V396"/>
  <c r="U396"/>
  <c r="T396"/>
  <c r="S396"/>
  <c r="R396"/>
  <c r="Q396"/>
  <c r="P396"/>
  <c r="O396"/>
  <c r="N396"/>
  <c r="M396"/>
  <c r="L396"/>
  <c r="K396"/>
  <c r="J396"/>
  <c r="I396"/>
  <c r="H396"/>
  <c r="G396"/>
  <c r="F396"/>
  <c r="E396"/>
  <c r="D396"/>
  <c r="C396"/>
  <c r="B396"/>
  <c r="AB395"/>
  <c r="AA395"/>
  <c r="Z395"/>
  <c r="Y395"/>
  <c r="X395"/>
  <c r="W395"/>
  <c r="V395"/>
  <c r="U395"/>
  <c r="T395"/>
  <c r="S395"/>
  <c r="R395"/>
  <c r="Q395"/>
  <c r="P395"/>
  <c r="O395"/>
  <c r="N395"/>
  <c r="M395"/>
  <c r="L395"/>
  <c r="K395"/>
  <c r="J395"/>
  <c r="I395"/>
  <c r="H395"/>
  <c r="G395"/>
  <c r="F395"/>
  <c r="E395"/>
  <c r="D395"/>
  <c r="C395"/>
  <c r="B395"/>
  <c r="AB394"/>
  <c r="AA394"/>
  <c r="Z394"/>
  <c r="Y394"/>
  <c r="X394"/>
  <c r="W394"/>
  <c r="V394"/>
  <c r="U394"/>
  <c r="T394"/>
  <c r="S394"/>
  <c r="R394"/>
  <c r="Q394"/>
  <c r="P394"/>
  <c r="O394"/>
  <c r="N394"/>
  <c r="M394"/>
  <c r="L394"/>
  <c r="K394"/>
  <c r="J394"/>
  <c r="I394"/>
  <c r="H394"/>
  <c r="G394"/>
  <c r="F394"/>
  <c r="E394"/>
  <c r="D394"/>
  <c r="C394"/>
  <c r="B394"/>
  <c r="AB393"/>
  <c r="AA393"/>
  <c r="Z393"/>
  <c r="Y393"/>
  <c r="X393"/>
  <c r="W393"/>
  <c r="V393"/>
  <c r="U393"/>
  <c r="T393"/>
  <c r="S393"/>
  <c r="R393"/>
  <c r="Q393"/>
  <c r="P393"/>
  <c r="O393"/>
  <c r="N393"/>
  <c r="M393"/>
  <c r="L393"/>
  <c r="K393"/>
  <c r="J393"/>
  <c r="I393"/>
  <c r="H393"/>
  <c r="G393"/>
  <c r="F393"/>
  <c r="E393"/>
  <c r="D393"/>
  <c r="C393"/>
  <c r="B393"/>
  <c r="AB392"/>
  <c r="AA392"/>
  <c r="Z392"/>
  <c r="Y392"/>
  <c r="X392"/>
  <c r="W392"/>
  <c r="V392"/>
  <c r="U392"/>
  <c r="T392"/>
  <c r="S392"/>
  <c r="R392"/>
  <c r="Q392"/>
  <c r="P392"/>
  <c r="O392"/>
  <c r="N392"/>
  <c r="M392"/>
  <c r="L392"/>
  <c r="K392"/>
  <c r="J392"/>
  <c r="I392"/>
  <c r="H392"/>
  <c r="G392"/>
  <c r="F392"/>
  <c r="E392"/>
  <c r="D392"/>
  <c r="C392"/>
  <c r="B392"/>
  <c r="AB391"/>
  <c r="AA391"/>
  <c r="Z391"/>
  <c r="Y391"/>
  <c r="X391"/>
  <c r="W391"/>
  <c r="V391"/>
  <c r="U391"/>
  <c r="T391"/>
  <c r="S391"/>
  <c r="R391"/>
  <c r="Q391"/>
  <c r="P391"/>
  <c r="O391"/>
  <c r="N391"/>
  <c r="M391"/>
  <c r="L391"/>
  <c r="K391"/>
  <c r="J391"/>
  <c r="I391"/>
  <c r="H391"/>
  <c r="G391"/>
  <c r="F391"/>
  <c r="E391"/>
  <c r="D391"/>
  <c r="C391"/>
  <c r="B391"/>
  <c r="AB390"/>
  <c r="AA390"/>
  <c r="Z390"/>
  <c r="Y390"/>
  <c r="X390"/>
  <c r="W390"/>
  <c r="V390"/>
  <c r="U390"/>
  <c r="T390"/>
  <c r="S390"/>
  <c r="R390"/>
  <c r="Q390"/>
  <c r="P390"/>
  <c r="O390"/>
  <c r="N390"/>
  <c r="M390"/>
  <c r="L390"/>
  <c r="K390"/>
  <c r="J390"/>
  <c r="I390"/>
  <c r="H390"/>
  <c r="G390"/>
  <c r="F390"/>
  <c r="E390"/>
  <c r="D390"/>
  <c r="C390"/>
  <c r="B390"/>
  <c r="AB389"/>
  <c r="AA389"/>
  <c r="Z389"/>
  <c r="Y389"/>
  <c r="X389"/>
  <c r="W389"/>
  <c r="V389"/>
  <c r="U389"/>
  <c r="T389"/>
  <c r="S389"/>
  <c r="R389"/>
  <c r="Q389"/>
  <c r="P389"/>
  <c r="O389"/>
  <c r="N389"/>
  <c r="M389"/>
  <c r="L389"/>
  <c r="K389"/>
  <c r="J389"/>
  <c r="I389"/>
  <c r="H389"/>
  <c r="G389"/>
  <c r="F389"/>
  <c r="E389"/>
  <c r="D389"/>
  <c r="C389"/>
  <c r="B389"/>
  <c r="AB388"/>
  <c r="AA388"/>
  <c r="Z388"/>
  <c r="Y388"/>
  <c r="X388"/>
  <c r="W388"/>
  <c r="V388"/>
  <c r="U388"/>
  <c r="T388"/>
  <c r="S388"/>
  <c r="R388"/>
  <c r="Q388"/>
  <c r="P388"/>
  <c r="O388"/>
  <c r="N388"/>
  <c r="M388"/>
  <c r="L388"/>
  <c r="K388"/>
  <c r="J388"/>
  <c r="I388"/>
  <c r="H388"/>
  <c r="G388"/>
  <c r="F388"/>
  <c r="E388"/>
  <c r="D388"/>
  <c r="C388"/>
  <c r="B388"/>
  <c r="AB387"/>
  <c r="AA387"/>
  <c r="Z387"/>
  <c r="Y387"/>
  <c r="X387"/>
  <c r="W387"/>
  <c r="V387"/>
  <c r="U387"/>
  <c r="T387"/>
  <c r="S387"/>
  <c r="R387"/>
  <c r="Q387"/>
  <c r="P387"/>
  <c r="O387"/>
  <c r="N387"/>
  <c r="M387"/>
  <c r="L387"/>
  <c r="K387"/>
  <c r="J387"/>
  <c r="I387"/>
  <c r="H387"/>
  <c r="G387"/>
  <c r="F387"/>
  <c r="E387"/>
  <c r="D387"/>
  <c r="C387"/>
  <c r="B387"/>
  <c r="AB386"/>
  <c r="AA386"/>
  <c r="Z386"/>
  <c r="Y386"/>
  <c r="X386"/>
  <c r="W386"/>
  <c r="V386"/>
  <c r="U386"/>
  <c r="T386"/>
  <c r="S386"/>
  <c r="R386"/>
  <c r="Q386"/>
  <c r="P386"/>
  <c r="O386"/>
  <c r="N386"/>
  <c r="M386"/>
  <c r="L386"/>
  <c r="K386"/>
  <c r="J386"/>
  <c r="I386"/>
  <c r="H386"/>
  <c r="G386"/>
  <c r="F386"/>
  <c r="E386"/>
  <c r="D386"/>
  <c r="C386"/>
  <c r="B386"/>
  <c r="AB385"/>
  <c r="AA385"/>
  <c r="Z385"/>
  <c r="Y385"/>
  <c r="X385"/>
  <c r="W385"/>
  <c r="V385"/>
  <c r="U385"/>
  <c r="T385"/>
  <c r="S385"/>
  <c r="R385"/>
  <c r="Q385"/>
  <c r="P385"/>
  <c r="O385"/>
  <c r="N385"/>
  <c r="M385"/>
  <c r="L385"/>
  <c r="K385"/>
  <c r="J385"/>
  <c r="I385"/>
  <c r="H385"/>
  <c r="G385"/>
  <c r="F385"/>
  <c r="E385"/>
  <c r="D385"/>
  <c r="C385"/>
  <c r="B385"/>
  <c r="AB384"/>
  <c r="AA384"/>
  <c r="Z384"/>
  <c r="Y384"/>
  <c r="X384"/>
  <c r="W384"/>
  <c r="V384"/>
  <c r="U384"/>
  <c r="T384"/>
  <c r="S384"/>
  <c r="R384"/>
  <c r="Q384"/>
  <c r="P384"/>
  <c r="O384"/>
  <c r="N384"/>
  <c r="M384"/>
  <c r="L384"/>
  <c r="K384"/>
  <c r="J384"/>
  <c r="I384"/>
  <c r="H384"/>
  <c r="G384"/>
  <c r="F384"/>
  <c r="E384"/>
  <c r="D384"/>
  <c r="C384"/>
  <c r="B384"/>
  <c r="AB383"/>
  <c r="AA383"/>
  <c r="Z383"/>
  <c r="Y383"/>
  <c r="X383"/>
  <c r="W383"/>
  <c r="V383"/>
  <c r="U383"/>
  <c r="T383"/>
  <c r="S383"/>
  <c r="R383"/>
  <c r="Q383"/>
  <c r="P383"/>
  <c r="O383"/>
  <c r="N383"/>
  <c r="M383"/>
  <c r="L383"/>
  <c r="K383"/>
  <c r="J383"/>
  <c r="I383"/>
  <c r="H383"/>
  <c r="G383"/>
  <c r="F383"/>
  <c r="E383"/>
  <c r="D383"/>
  <c r="C383"/>
  <c r="B383"/>
  <c r="AB382"/>
  <c r="AA382"/>
  <c r="Z382"/>
  <c r="Y382"/>
  <c r="X382"/>
  <c r="W382"/>
  <c r="V382"/>
  <c r="U382"/>
  <c r="T382"/>
  <c r="S382"/>
  <c r="R382"/>
  <c r="Q382"/>
  <c r="P382"/>
  <c r="O382"/>
  <c r="N382"/>
  <c r="M382"/>
  <c r="L382"/>
  <c r="K382"/>
  <c r="J382"/>
  <c r="I382"/>
  <c r="H382"/>
  <c r="G382"/>
  <c r="F382"/>
  <c r="E382"/>
  <c r="D382"/>
  <c r="C382"/>
  <c r="B382"/>
  <c r="AB381"/>
  <c r="AA381"/>
  <c r="Z381"/>
  <c r="Y381"/>
  <c r="X381"/>
  <c r="W381"/>
  <c r="V381"/>
  <c r="U381"/>
  <c r="T381"/>
  <c r="S381"/>
  <c r="R381"/>
  <c r="Q381"/>
  <c r="P381"/>
  <c r="O381"/>
  <c r="N381"/>
  <c r="M381"/>
  <c r="L381"/>
  <c r="K381"/>
  <c r="J381"/>
  <c r="I381"/>
  <c r="H381"/>
  <c r="G381"/>
  <c r="F381"/>
  <c r="E381"/>
  <c r="D381"/>
  <c r="C381"/>
  <c r="B381"/>
  <c r="AB380"/>
  <c r="AA380"/>
  <c r="Z380"/>
  <c r="Y380"/>
  <c r="X380"/>
  <c r="W380"/>
  <c r="V380"/>
  <c r="U380"/>
  <c r="T380"/>
  <c r="S380"/>
  <c r="R380"/>
  <c r="Q380"/>
  <c r="P380"/>
  <c r="O380"/>
  <c r="N380"/>
  <c r="M380"/>
  <c r="L380"/>
  <c r="K380"/>
  <c r="J380"/>
  <c r="I380"/>
  <c r="H380"/>
  <c r="G380"/>
  <c r="F380"/>
  <c r="E380"/>
  <c r="D380"/>
  <c r="C380"/>
  <c r="B380"/>
  <c r="AB379"/>
  <c r="AA379"/>
  <c r="Z379"/>
  <c r="Y379"/>
  <c r="X379"/>
  <c r="W379"/>
  <c r="V379"/>
  <c r="U379"/>
  <c r="T379"/>
  <c r="S379"/>
  <c r="R379"/>
  <c r="Q379"/>
  <c r="P379"/>
  <c r="O379"/>
  <c r="N379"/>
  <c r="M379"/>
  <c r="L379"/>
  <c r="K379"/>
  <c r="J379"/>
  <c r="I379"/>
  <c r="H379"/>
  <c r="G379"/>
  <c r="F379"/>
  <c r="E379"/>
  <c r="D379"/>
  <c r="C379"/>
  <c r="B379"/>
  <c r="AB378"/>
  <c r="AA378"/>
  <c r="Z378"/>
  <c r="Y378"/>
  <c r="X378"/>
  <c r="W378"/>
  <c r="V378"/>
  <c r="U378"/>
  <c r="T378"/>
  <c r="S378"/>
  <c r="R378"/>
  <c r="Q378"/>
  <c r="P378"/>
  <c r="O378"/>
  <c r="N378"/>
  <c r="M378"/>
  <c r="L378"/>
  <c r="K378"/>
  <c r="J378"/>
  <c r="I378"/>
  <c r="H378"/>
  <c r="G378"/>
  <c r="F378"/>
  <c r="E378"/>
  <c r="D378"/>
  <c r="C378"/>
  <c r="B378"/>
  <c r="AB377"/>
  <c r="AA377"/>
  <c r="Z377"/>
  <c r="Y377"/>
  <c r="X377"/>
  <c r="W377"/>
  <c r="V377"/>
  <c r="U377"/>
  <c r="T377"/>
  <c r="S377"/>
  <c r="R377"/>
  <c r="Q377"/>
  <c r="P377"/>
  <c r="O377"/>
  <c r="N377"/>
  <c r="M377"/>
  <c r="L377"/>
  <c r="K377"/>
  <c r="J377"/>
  <c r="I377"/>
  <c r="H377"/>
  <c r="G377"/>
  <c r="F377"/>
  <c r="E377"/>
  <c r="D377"/>
  <c r="C377"/>
  <c r="B377"/>
  <c r="AB376"/>
  <c r="AA376"/>
  <c r="Z376"/>
  <c r="Y376"/>
  <c r="X376"/>
  <c r="W376"/>
  <c r="V376"/>
  <c r="U376"/>
  <c r="T376"/>
  <c r="S376"/>
  <c r="R376"/>
  <c r="Q376"/>
  <c r="P376"/>
  <c r="O376"/>
  <c r="N376"/>
  <c r="M376"/>
  <c r="L376"/>
  <c r="K376"/>
  <c r="J376"/>
  <c r="I376"/>
  <c r="H376"/>
  <c r="G376"/>
  <c r="F376"/>
  <c r="E376"/>
  <c r="D376"/>
  <c r="C376"/>
  <c r="B376"/>
  <c r="AB375"/>
  <c r="AA375"/>
  <c r="Z375"/>
  <c r="Y375"/>
  <c r="X375"/>
  <c r="W375"/>
  <c r="V375"/>
  <c r="U375"/>
  <c r="T375"/>
  <c r="S375"/>
  <c r="R375"/>
  <c r="Q375"/>
  <c r="P375"/>
  <c r="O375"/>
  <c r="N375"/>
  <c r="M375"/>
  <c r="L375"/>
  <c r="K375"/>
  <c r="J375"/>
  <c r="I375"/>
  <c r="H375"/>
  <c r="G375"/>
  <c r="F375"/>
  <c r="E375"/>
  <c r="D375"/>
  <c r="C375"/>
  <c r="B375"/>
  <c r="AB374"/>
  <c r="AA374"/>
  <c r="Z374"/>
  <c r="Y374"/>
  <c r="X374"/>
  <c r="W374"/>
  <c r="V374"/>
  <c r="U374"/>
  <c r="T374"/>
  <c r="S374"/>
  <c r="R374"/>
  <c r="Q374"/>
  <c r="P374"/>
  <c r="O374"/>
  <c r="N374"/>
  <c r="M374"/>
  <c r="L374"/>
  <c r="K374"/>
  <c r="J374"/>
  <c r="I374"/>
  <c r="H374"/>
  <c r="G374"/>
  <c r="F374"/>
  <c r="E374"/>
  <c r="D374"/>
  <c r="C374"/>
  <c r="B374"/>
  <c r="AB373"/>
  <c r="AA373"/>
  <c r="Z373"/>
  <c r="Y373"/>
  <c r="X373"/>
  <c r="W373"/>
  <c r="V373"/>
  <c r="U373"/>
  <c r="T373"/>
  <c r="S373"/>
  <c r="R373"/>
  <c r="Q373"/>
  <c r="P373"/>
  <c r="O373"/>
  <c r="N373"/>
  <c r="M373"/>
  <c r="L373"/>
  <c r="K373"/>
  <c r="J373"/>
  <c r="I373"/>
  <c r="H373"/>
  <c r="G373"/>
  <c r="F373"/>
  <c r="E373"/>
  <c r="D373"/>
  <c r="C373"/>
  <c r="B373"/>
  <c r="AB372"/>
  <c r="AA372"/>
  <c r="Z372"/>
  <c r="Y372"/>
  <c r="X372"/>
  <c r="W372"/>
  <c r="V372"/>
  <c r="U372"/>
  <c r="T372"/>
  <c r="S372"/>
  <c r="R372"/>
  <c r="Q372"/>
  <c r="P372"/>
  <c r="O372"/>
  <c r="N372"/>
  <c r="M372"/>
  <c r="L372"/>
  <c r="K372"/>
  <c r="J372"/>
  <c r="I372"/>
  <c r="H372"/>
  <c r="G372"/>
  <c r="F372"/>
  <c r="E372"/>
  <c r="D372"/>
  <c r="C372"/>
  <c r="B372"/>
  <c r="AB371"/>
  <c r="AA371"/>
  <c r="Z371"/>
  <c r="Y371"/>
  <c r="X371"/>
  <c r="W371"/>
  <c r="V371"/>
  <c r="U371"/>
  <c r="T371"/>
  <c r="S371"/>
  <c r="R371"/>
  <c r="Q371"/>
  <c r="P371"/>
  <c r="O371"/>
  <c r="N371"/>
  <c r="M371"/>
  <c r="L371"/>
  <c r="K371"/>
  <c r="J371"/>
  <c r="I371"/>
  <c r="H371"/>
  <c r="G371"/>
  <c r="F371"/>
  <c r="E371"/>
  <c r="D371"/>
  <c r="C371"/>
  <c r="B371"/>
  <c r="AB370"/>
  <c r="AA370"/>
  <c r="Z370"/>
  <c r="Y370"/>
  <c r="X370"/>
  <c r="W370"/>
  <c r="V370"/>
  <c r="U370"/>
  <c r="T370"/>
  <c r="S370"/>
  <c r="R370"/>
  <c r="Q370"/>
  <c r="P370"/>
  <c r="O370"/>
  <c r="N370"/>
  <c r="M370"/>
  <c r="L370"/>
  <c r="K370"/>
  <c r="J370"/>
  <c r="I370"/>
  <c r="H370"/>
  <c r="G370"/>
  <c r="F370"/>
  <c r="E370"/>
  <c r="D370"/>
  <c r="C370"/>
  <c r="B370"/>
  <c r="AB369"/>
  <c r="AA369"/>
  <c r="Z369"/>
  <c r="Y369"/>
  <c r="X369"/>
  <c r="W369"/>
  <c r="V369"/>
  <c r="U369"/>
  <c r="T369"/>
  <c r="S369"/>
  <c r="R369"/>
  <c r="Q369"/>
  <c r="P369"/>
  <c r="O369"/>
  <c r="N369"/>
  <c r="M369"/>
  <c r="L369"/>
  <c r="K369"/>
  <c r="J369"/>
  <c r="I369"/>
  <c r="H369"/>
  <c r="G369"/>
  <c r="F369"/>
  <c r="E369"/>
  <c r="D369"/>
  <c r="C369"/>
  <c r="B369"/>
  <c r="AB368"/>
  <c r="AA368"/>
  <c r="Z368"/>
  <c r="Y368"/>
  <c r="X368"/>
  <c r="W368"/>
  <c r="V368"/>
  <c r="U368"/>
  <c r="T368"/>
  <c r="S368"/>
  <c r="R368"/>
  <c r="Q368"/>
  <c r="P368"/>
  <c r="O368"/>
  <c r="N368"/>
  <c r="M368"/>
  <c r="L368"/>
  <c r="K368"/>
  <c r="J368"/>
  <c r="I368"/>
  <c r="H368"/>
  <c r="G368"/>
  <c r="F368"/>
  <c r="E368"/>
  <c r="D368"/>
  <c r="C368"/>
  <c r="B368"/>
  <c r="AB367"/>
  <c r="AA367"/>
  <c r="Z367"/>
  <c r="Y367"/>
  <c r="X367"/>
  <c r="W367"/>
  <c r="V367"/>
  <c r="U367"/>
  <c r="T367"/>
  <c r="S367"/>
  <c r="R367"/>
  <c r="Q367"/>
  <c r="P367"/>
  <c r="O367"/>
  <c r="N367"/>
  <c r="M367"/>
  <c r="L367"/>
  <c r="K367"/>
  <c r="J367"/>
  <c r="I367"/>
  <c r="H367"/>
  <c r="G367"/>
  <c r="F367"/>
  <c r="E367"/>
  <c r="D367"/>
  <c r="C367"/>
  <c r="B367"/>
  <c r="AB366"/>
  <c r="AA366"/>
  <c r="Z366"/>
  <c r="Y366"/>
  <c r="X366"/>
  <c r="W366"/>
  <c r="V366"/>
  <c r="U366"/>
  <c r="T366"/>
  <c r="S366"/>
  <c r="R366"/>
  <c r="Q366"/>
  <c r="P366"/>
  <c r="O366"/>
  <c r="N366"/>
  <c r="M366"/>
  <c r="L366"/>
  <c r="K366"/>
  <c r="J366"/>
  <c r="I366"/>
  <c r="H366"/>
  <c r="G366"/>
  <c r="F366"/>
  <c r="E366"/>
  <c r="D366"/>
  <c r="C366"/>
  <c r="B366"/>
  <c r="AB365"/>
  <c r="AA365"/>
  <c r="Z365"/>
  <c r="Y365"/>
  <c r="X365"/>
  <c r="W365"/>
  <c r="V365"/>
  <c r="U365"/>
  <c r="T365"/>
  <c r="S365"/>
  <c r="R365"/>
  <c r="Q365"/>
  <c r="P365"/>
  <c r="O365"/>
  <c r="N365"/>
  <c r="M365"/>
  <c r="L365"/>
  <c r="K365"/>
  <c r="J365"/>
  <c r="I365"/>
  <c r="H365"/>
  <c r="G365"/>
  <c r="F365"/>
  <c r="E365"/>
  <c r="D365"/>
  <c r="C365"/>
  <c r="B365"/>
  <c r="AB364"/>
  <c r="AA364"/>
  <c r="Z364"/>
  <c r="Y364"/>
  <c r="X364"/>
  <c r="W364"/>
  <c r="V364"/>
  <c r="U364"/>
  <c r="T364"/>
  <c r="S364"/>
  <c r="R364"/>
  <c r="Q364"/>
  <c r="P364"/>
  <c r="O364"/>
  <c r="N364"/>
  <c r="M364"/>
  <c r="L364"/>
  <c r="K364"/>
  <c r="J364"/>
  <c r="I364"/>
  <c r="H364"/>
  <c r="G364"/>
  <c r="F364"/>
  <c r="E364"/>
  <c r="D364"/>
  <c r="C364"/>
  <c r="B364"/>
  <c r="AB363"/>
  <c r="AA363"/>
  <c r="Z363"/>
  <c r="Y363"/>
  <c r="X363"/>
  <c r="W363"/>
  <c r="V363"/>
  <c r="U363"/>
  <c r="T363"/>
  <c r="S363"/>
  <c r="R363"/>
  <c r="Q363"/>
  <c r="P363"/>
  <c r="O363"/>
  <c r="N363"/>
  <c r="M363"/>
  <c r="L363"/>
  <c r="K363"/>
  <c r="J363"/>
  <c r="I363"/>
  <c r="H363"/>
  <c r="G363"/>
  <c r="F363"/>
  <c r="E363"/>
  <c r="D363"/>
  <c r="C363"/>
  <c r="B363"/>
  <c r="AB362"/>
  <c r="AA362"/>
  <c r="Z362"/>
  <c r="Y362"/>
  <c r="X362"/>
  <c r="W362"/>
  <c r="V362"/>
  <c r="U362"/>
  <c r="T362"/>
  <c r="S362"/>
  <c r="R362"/>
  <c r="Q362"/>
  <c r="P362"/>
  <c r="O362"/>
  <c r="N362"/>
  <c r="M362"/>
  <c r="L362"/>
  <c r="K362"/>
  <c r="J362"/>
  <c r="I362"/>
  <c r="H362"/>
  <c r="G362"/>
  <c r="F362"/>
  <c r="E362"/>
  <c r="D362"/>
  <c r="C362"/>
  <c r="B362"/>
  <c r="AB361"/>
  <c r="AA361"/>
  <c r="Z361"/>
  <c r="Y361"/>
  <c r="X361"/>
  <c r="W361"/>
  <c r="V361"/>
  <c r="U361"/>
  <c r="T361"/>
  <c r="S361"/>
  <c r="R361"/>
  <c r="Q361"/>
  <c r="P361"/>
  <c r="O361"/>
  <c r="N361"/>
  <c r="M361"/>
  <c r="L361"/>
  <c r="K361"/>
  <c r="J361"/>
  <c r="I361"/>
  <c r="H361"/>
  <c r="G361"/>
  <c r="F361"/>
  <c r="E361"/>
  <c r="D361"/>
  <c r="C361"/>
  <c r="B361"/>
  <c r="AB360"/>
  <c r="AA360"/>
  <c r="Z360"/>
  <c r="Y360"/>
  <c r="X360"/>
  <c r="W360"/>
  <c r="V360"/>
  <c r="U360"/>
  <c r="T360"/>
  <c r="S360"/>
  <c r="R360"/>
  <c r="Q360"/>
  <c r="P360"/>
  <c r="O360"/>
  <c r="N360"/>
  <c r="M360"/>
  <c r="L360"/>
  <c r="K360"/>
  <c r="J360"/>
  <c r="I360"/>
  <c r="H360"/>
  <c r="G360"/>
  <c r="F360"/>
  <c r="E360"/>
  <c r="D360"/>
  <c r="C360"/>
  <c r="B360"/>
  <c r="AB359"/>
  <c r="AA359"/>
  <c r="Z359"/>
  <c r="Y359"/>
  <c r="X359"/>
  <c r="W359"/>
  <c r="V359"/>
  <c r="U359"/>
  <c r="T359"/>
  <c r="S359"/>
  <c r="R359"/>
  <c r="Q359"/>
  <c r="P359"/>
  <c r="O359"/>
  <c r="N359"/>
  <c r="M359"/>
  <c r="L359"/>
  <c r="K359"/>
  <c r="J359"/>
  <c r="I359"/>
  <c r="H359"/>
  <c r="G359"/>
  <c r="F359"/>
  <c r="E359"/>
  <c r="D359"/>
  <c r="C359"/>
  <c r="B359"/>
  <c r="AB358"/>
  <c r="AA358"/>
  <c r="Z358"/>
  <c r="Y358"/>
  <c r="X358"/>
  <c r="W358"/>
  <c r="V358"/>
  <c r="U358"/>
  <c r="T358"/>
  <c r="S358"/>
  <c r="R358"/>
  <c r="Q358"/>
  <c r="P358"/>
  <c r="O358"/>
  <c r="N358"/>
  <c r="M358"/>
  <c r="L358"/>
  <c r="K358"/>
  <c r="J358"/>
  <c r="I358"/>
  <c r="H358"/>
  <c r="G358"/>
  <c r="F358"/>
  <c r="E358"/>
  <c r="D358"/>
  <c r="C358"/>
  <c r="B358"/>
  <c r="AB357"/>
  <c r="AA357"/>
  <c r="Z357"/>
  <c r="Y357"/>
  <c r="X357"/>
  <c r="W357"/>
  <c r="V357"/>
  <c r="U357"/>
  <c r="T357"/>
  <c r="S357"/>
  <c r="R357"/>
  <c r="Q357"/>
  <c r="P357"/>
  <c r="O357"/>
  <c r="N357"/>
  <c r="M357"/>
  <c r="L357"/>
  <c r="K357"/>
  <c r="J357"/>
  <c r="I357"/>
  <c r="H357"/>
  <c r="G357"/>
  <c r="F357"/>
  <c r="E357"/>
  <c r="D357"/>
  <c r="C357"/>
  <c r="B357"/>
  <c r="AB356"/>
  <c r="AA356"/>
  <c r="Z356"/>
  <c r="Y356"/>
  <c r="X356"/>
  <c r="W356"/>
  <c r="V356"/>
  <c r="U356"/>
  <c r="T356"/>
  <c r="S356"/>
  <c r="R356"/>
  <c r="Q356"/>
  <c r="P356"/>
  <c r="O356"/>
  <c r="N356"/>
  <c r="M356"/>
  <c r="L356"/>
  <c r="K356"/>
  <c r="J356"/>
  <c r="I356"/>
  <c r="H356"/>
  <c r="G356"/>
  <c r="F356"/>
  <c r="E356"/>
  <c r="D356"/>
  <c r="C356"/>
  <c r="B356"/>
  <c r="AB355"/>
  <c r="AA355"/>
  <c r="Z355"/>
  <c r="Y355"/>
  <c r="X355"/>
  <c r="W355"/>
  <c r="V355"/>
  <c r="U355"/>
  <c r="T355"/>
  <c r="S355"/>
  <c r="R355"/>
  <c r="Q355"/>
  <c r="P355"/>
  <c r="O355"/>
  <c r="N355"/>
  <c r="M355"/>
  <c r="L355"/>
  <c r="K355"/>
  <c r="J355"/>
  <c r="I355"/>
  <c r="H355"/>
  <c r="G355"/>
  <c r="F355"/>
  <c r="E355"/>
  <c r="D355"/>
  <c r="C355"/>
  <c r="B355"/>
  <c r="AB354"/>
  <c r="AA354"/>
  <c r="Z354"/>
  <c r="Y354"/>
  <c r="X354"/>
  <c r="W354"/>
  <c r="V354"/>
  <c r="U354"/>
  <c r="T354"/>
  <c r="S354"/>
  <c r="R354"/>
  <c r="Q354"/>
  <c r="P354"/>
  <c r="O354"/>
  <c r="N354"/>
  <c r="M354"/>
  <c r="L354"/>
  <c r="K354"/>
  <c r="J354"/>
  <c r="I354"/>
  <c r="H354"/>
  <c r="G354"/>
  <c r="F354"/>
  <c r="E354"/>
  <c r="D354"/>
  <c r="C354"/>
  <c r="B354"/>
  <c r="AB353"/>
  <c r="AA353"/>
  <c r="Z353"/>
  <c r="Y353"/>
  <c r="X353"/>
  <c r="W353"/>
  <c r="V353"/>
  <c r="U353"/>
  <c r="T353"/>
  <c r="S353"/>
  <c r="R353"/>
  <c r="Q353"/>
  <c r="P353"/>
  <c r="O353"/>
  <c r="N353"/>
  <c r="M353"/>
  <c r="L353"/>
  <c r="K353"/>
  <c r="J353"/>
  <c r="I353"/>
  <c r="H353"/>
  <c r="G353"/>
  <c r="F353"/>
  <c r="E353"/>
  <c r="D353"/>
  <c r="C353"/>
  <c r="B353"/>
  <c r="AB352"/>
  <c r="AA352"/>
  <c r="Z352"/>
  <c r="Y352"/>
  <c r="X352"/>
  <c r="W352"/>
  <c r="V352"/>
  <c r="U352"/>
  <c r="T352"/>
  <c r="S352"/>
  <c r="R352"/>
  <c r="Q352"/>
  <c r="P352"/>
  <c r="O352"/>
  <c r="N352"/>
  <c r="M352"/>
  <c r="L352"/>
  <c r="K352"/>
  <c r="J352"/>
  <c r="I352"/>
  <c r="H352"/>
  <c r="G352"/>
  <c r="F352"/>
  <c r="E352"/>
  <c r="D352"/>
  <c r="C352"/>
  <c r="B352"/>
  <c r="AB351"/>
  <c r="AA351"/>
  <c r="Z351"/>
  <c r="Y351"/>
  <c r="X351"/>
  <c r="W351"/>
  <c r="V351"/>
  <c r="U351"/>
  <c r="T351"/>
  <c r="S351"/>
  <c r="R351"/>
  <c r="Q351"/>
  <c r="P351"/>
  <c r="O351"/>
  <c r="N351"/>
  <c r="M351"/>
  <c r="L351"/>
  <c r="K351"/>
  <c r="J351"/>
  <c r="I351"/>
  <c r="H351"/>
  <c r="G351"/>
  <c r="F351"/>
  <c r="E351"/>
  <c r="D351"/>
  <c r="C351"/>
  <c r="B351"/>
  <c r="AB350"/>
  <c r="AA350"/>
  <c r="Z350"/>
  <c r="Y350"/>
  <c r="X350"/>
  <c r="W350"/>
  <c r="V350"/>
  <c r="U350"/>
  <c r="T350"/>
  <c r="S350"/>
  <c r="R350"/>
  <c r="Q350"/>
  <c r="P350"/>
  <c r="O350"/>
  <c r="N350"/>
  <c r="M350"/>
  <c r="L350"/>
  <c r="K350"/>
  <c r="J350"/>
  <c r="I350"/>
  <c r="H350"/>
  <c r="G350"/>
  <c r="F350"/>
  <c r="E350"/>
  <c r="D350"/>
  <c r="C350"/>
  <c r="B350"/>
  <c r="AB349"/>
  <c r="AA349"/>
  <c r="Z349"/>
  <c r="Y349"/>
  <c r="X349"/>
  <c r="W349"/>
  <c r="V349"/>
  <c r="U349"/>
  <c r="T349"/>
  <c r="S349"/>
  <c r="R349"/>
  <c r="Q349"/>
  <c r="P349"/>
  <c r="O349"/>
  <c r="N349"/>
  <c r="M349"/>
  <c r="L349"/>
  <c r="K349"/>
  <c r="J349"/>
  <c r="I349"/>
  <c r="H349"/>
  <c r="G349"/>
  <c r="F349"/>
  <c r="E349"/>
  <c r="D349"/>
  <c r="C349"/>
  <c r="B349"/>
  <c r="AB348"/>
  <c r="AA348"/>
  <c r="Z348"/>
  <c r="Y348"/>
  <c r="X348"/>
  <c r="W348"/>
  <c r="V348"/>
  <c r="U348"/>
  <c r="T348"/>
  <c r="S348"/>
  <c r="R348"/>
  <c r="Q348"/>
  <c r="P348"/>
  <c r="O348"/>
  <c r="N348"/>
  <c r="M348"/>
  <c r="L348"/>
  <c r="K348"/>
  <c r="J348"/>
  <c r="I348"/>
  <c r="H348"/>
  <c r="G348"/>
  <c r="F348"/>
  <c r="E348"/>
  <c r="D348"/>
  <c r="C348"/>
  <c r="B348"/>
  <c r="AB347"/>
  <c r="AA347"/>
  <c r="Z347"/>
  <c r="Y347"/>
  <c r="X347"/>
  <c r="W347"/>
  <c r="V347"/>
  <c r="U347"/>
  <c r="T347"/>
  <c r="S347"/>
  <c r="R347"/>
  <c r="Q347"/>
  <c r="P347"/>
  <c r="O347"/>
  <c r="N347"/>
  <c r="M347"/>
  <c r="L347"/>
  <c r="K347"/>
  <c r="J347"/>
  <c r="I347"/>
  <c r="H347"/>
  <c r="G347"/>
  <c r="F347"/>
  <c r="E347"/>
  <c r="D347"/>
  <c r="C347"/>
  <c r="B347"/>
  <c r="AB346"/>
  <c r="AA346"/>
  <c r="Z346"/>
  <c r="Y346"/>
  <c r="X346"/>
  <c r="W346"/>
  <c r="V346"/>
  <c r="U346"/>
  <c r="T346"/>
  <c r="S346"/>
  <c r="R346"/>
  <c r="Q346"/>
  <c r="P346"/>
  <c r="O346"/>
  <c r="N346"/>
  <c r="M346"/>
  <c r="L346"/>
  <c r="K346"/>
  <c r="J346"/>
  <c r="I346"/>
  <c r="H346"/>
  <c r="G346"/>
  <c r="F346"/>
  <c r="E346"/>
  <c r="D346"/>
  <c r="C346"/>
  <c r="B346"/>
  <c r="AB345"/>
  <c r="AA345"/>
  <c r="Z345"/>
  <c r="Y345"/>
  <c r="X345"/>
  <c r="W345"/>
  <c r="V345"/>
  <c r="U345"/>
  <c r="T345"/>
  <c r="S345"/>
  <c r="R345"/>
  <c r="Q345"/>
  <c r="P345"/>
  <c r="O345"/>
  <c r="N345"/>
  <c r="M345"/>
  <c r="L345"/>
  <c r="K345"/>
  <c r="J345"/>
  <c r="I345"/>
  <c r="H345"/>
  <c r="G345"/>
  <c r="F345"/>
  <c r="E345"/>
  <c r="D345"/>
  <c r="C345"/>
  <c r="B345"/>
  <c r="AB344"/>
  <c r="AA344"/>
  <c r="Z344"/>
  <c r="Y344"/>
  <c r="X344"/>
  <c r="W344"/>
  <c r="V344"/>
  <c r="U344"/>
  <c r="T344"/>
  <c r="S344"/>
  <c r="R344"/>
  <c r="Q344"/>
  <c r="P344"/>
  <c r="O344"/>
  <c r="N344"/>
  <c r="M344"/>
  <c r="L344"/>
  <c r="K344"/>
  <c r="J344"/>
  <c r="I344"/>
  <c r="H344"/>
  <c r="G344"/>
  <c r="F344"/>
  <c r="E344"/>
  <c r="D344"/>
  <c r="C344"/>
  <c r="B344"/>
  <c r="AB343"/>
  <c r="AA343"/>
  <c r="Z343"/>
  <c r="Y343"/>
  <c r="X343"/>
  <c r="W343"/>
  <c r="V343"/>
  <c r="U343"/>
  <c r="T343"/>
  <c r="S343"/>
  <c r="R343"/>
  <c r="Q343"/>
  <c r="P343"/>
  <c r="O343"/>
  <c r="N343"/>
  <c r="M343"/>
  <c r="L343"/>
  <c r="K343"/>
  <c r="J343"/>
  <c r="I343"/>
  <c r="H343"/>
  <c r="G343"/>
  <c r="F343"/>
  <c r="E343"/>
  <c r="D343"/>
  <c r="C343"/>
  <c r="B343"/>
  <c r="AB342"/>
  <c r="AA342"/>
  <c r="Z342"/>
  <c r="Y342"/>
  <c r="X342"/>
  <c r="W342"/>
  <c r="V342"/>
  <c r="U342"/>
  <c r="T342"/>
  <c r="S342"/>
  <c r="R342"/>
  <c r="Q342"/>
  <c r="P342"/>
  <c r="O342"/>
  <c r="N342"/>
  <c r="M342"/>
  <c r="L342"/>
  <c r="K342"/>
  <c r="J342"/>
  <c r="I342"/>
  <c r="H342"/>
  <c r="G342"/>
  <c r="F342"/>
  <c r="E342"/>
  <c r="D342"/>
  <c r="C342"/>
  <c r="B342"/>
  <c r="AB341"/>
  <c r="AA341"/>
  <c r="Z341"/>
  <c r="Y341"/>
  <c r="X341"/>
  <c r="W341"/>
  <c r="V341"/>
  <c r="U341"/>
  <c r="T341"/>
  <c r="S341"/>
  <c r="R341"/>
  <c r="Q341"/>
  <c r="P341"/>
  <c r="O341"/>
  <c r="N341"/>
  <c r="M341"/>
  <c r="L341"/>
  <c r="K341"/>
  <c r="J341"/>
  <c r="I341"/>
  <c r="H341"/>
  <c r="G341"/>
  <c r="F341"/>
  <c r="E341"/>
  <c r="D341"/>
  <c r="C341"/>
  <c r="B341"/>
  <c r="AB340"/>
  <c r="AA340"/>
  <c r="Z340"/>
  <c r="Y340"/>
  <c r="X340"/>
  <c r="W340"/>
  <c r="V340"/>
  <c r="U340"/>
  <c r="T340"/>
  <c r="S340"/>
  <c r="R340"/>
  <c r="Q340"/>
  <c r="P340"/>
  <c r="O340"/>
  <c r="N340"/>
  <c r="M340"/>
  <c r="L340"/>
  <c r="K340"/>
  <c r="J340"/>
  <c r="I340"/>
  <c r="H340"/>
  <c r="G340"/>
  <c r="F340"/>
  <c r="E340"/>
  <c r="D340"/>
  <c r="C340"/>
  <c r="B340"/>
  <c r="AB339"/>
  <c r="AA339"/>
  <c r="Z339"/>
  <c r="Y339"/>
  <c r="X339"/>
  <c r="W339"/>
  <c r="V339"/>
  <c r="U339"/>
  <c r="T339"/>
  <c r="S339"/>
  <c r="R339"/>
  <c r="Q339"/>
  <c r="P339"/>
  <c r="O339"/>
  <c r="N339"/>
  <c r="M339"/>
  <c r="L339"/>
  <c r="K339"/>
  <c r="J339"/>
  <c r="I339"/>
  <c r="H339"/>
  <c r="G339"/>
  <c r="F339"/>
  <c r="E339"/>
  <c r="D339"/>
  <c r="C339"/>
  <c r="B339"/>
  <c r="AB338"/>
  <c r="AA338"/>
  <c r="Z338"/>
  <c r="Y338"/>
  <c r="X338"/>
  <c r="W338"/>
  <c r="V338"/>
  <c r="U338"/>
  <c r="T338"/>
  <c r="S338"/>
  <c r="R338"/>
  <c r="Q338"/>
  <c r="P338"/>
  <c r="O338"/>
  <c r="N338"/>
  <c r="M338"/>
  <c r="L338"/>
  <c r="K338"/>
  <c r="J338"/>
  <c r="I338"/>
  <c r="H338"/>
  <c r="G338"/>
  <c r="F338"/>
  <c r="E338"/>
  <c r="D338"/>
  <c r="C338"/>
  <c r="B338"/>
  <c r="AB337"/>
  <c r="AA337"/>
  <c r="Z337"/>
  <c r="Y337"/>
  <c r="X337"/>
  <c r="W337"/>
  <c r="V337"/>
  <c r="U337"/>
  <c r="T337"/>
  <c r="S337"/>
  <c r="R337"/>
  <c r="Q337"/>
  <c r="P337"/>
  <c r="O337"/>
  <c r="N337"/>
  <c r="M337"/>
  <c r="L337"/>
  <c r="K337"/>
  <c r="J337"/>
  <c r="I337"/>
  <c r="H337"/>
  <c r="G337"/>
  <c r="F337"/>
  <c r="E337"/>
  <c r="D337"/>
  <c r="C337"/>
  <c r="B337"/>
  <c r="AB336"/>
  <c r="AA336"/>
  <c r="Z336"/>
  <c r="Y336"/>
  <c r="X336"/>
  <c r="W336"/>
  <c r="V336"/>
  <c r="U336"/>
  <c r="T336"/>
  <c r="S336"/>
  <c r="R336"/>
  <c r="Q336"/>
  <c r="P336"/>
  <c r="O336"/>
  <c r="N336"/>
  <c r="M336"/>
  <c r="L336"/>
  <c r="K336"/>
  <c r="J336"/>
  <c r="I336"/>
  <c r="H336"/>
  <c r="G336"/>
  <c r="F336"/>
  <c r="E336"/>
  <c r="D336"/>
  <c r="C336"/>
  <c r="B336"/>
  <c r="AB335"/>
  <c r="AA335"/>
  <c r="Z335"/>
  <c r="Y335"/>
  <c r="X335"/>
  <c r="W335"/>
  <c r="V335"/>
  <c r="U335"/>
  <c r="T335"/>
  <c r="S335"/>
  <c r="R335"/>
  <c r="Q335"/>
  <c r="P335"/>
  <c r="O335"/>
  <c r="N335"/>
  <c r="M335"/>
  <c r="L335"/>
  <c r="K335"/>
  <c r="J335"/>
  <c r="I335"/>
  <c r="H335"/>
  <c r="G335"/>
  <c r="F335"/>
  <c r="E335"/>
  <c r="D335"/>
  <c r="C335"/>
  <c r="B335"/>
  <c r="AB334"/>
  <c r="AA334"/>
  <c r="Z334"/>
  <c r="Y334"/>
  <c r="X334"/>
  <c r="W334"/>
  <c r="V334"/>
  <c r="U334"/>
  <c r="T334"/>
  <c r="S334"/>
  <c r="R334"/>
  <c r="Q334"/>
  <c r="P334"/>
  <c r="O334"/>
  <c r="N334"/>
  <c r="M334"/>
  <c r="L334"/>
  <c r="K334"/>
  <c r="J334"/>
  <c r="I334"/>
  <c r="H334"/>
  <c r="G334"/>
  <c r="F334"/>
  <c r="E334"/>
  <c r="D334"/>
  <c r="C334"/>
  <c r="B334"/>
  <c r="AB333"/>
  <c r="AA333"/>
  <c r="Z333"/>
  <c r="Y333"/>
  <c r="X333"/>
  <c r="W333"/>
  <c r="V333"/>
  <c r="U333"/>
  <c r="T333"/>
  <c r="S333"/>
  <c r="R333"/>
  <c r="Q333"/>
  <c r="P333"/>
  <c r="O333"/>
  <c r="N333"/>
  <c r="M333"/>
  <c r="L333"/>
  <c r="K333"/>
  <c r="J333"/>
  <c r="I333"/>
  <c r="H333"/>
  <c r="G333"/>
  <c r="F333"/>
  <c r="E333"/>
  <c r="D333"/>
  <c r="C333"/>
  <c r="B333"/>
  <c r="AB332"/>
  <c r="AA332"/>
  <c r="Z332"/>
  <c r="Y332"/>
  <c r="X332"/>
  <c r="W332"/>
  <c r="V332"/>
  <c r="U332"/>
  <c r="T332"/>
  <c r="S332"/>
  <c r="R332"/>
  <c r="Q332"/>
  <c r="P332"/>
  <c r="O332"/>
  <c r="N332"/>
  <c r="M332"/>
  <c r="L332"/>
  <c r="K332"/>
  <c r="J332"/>
  <c r="I332"/>
  <c r="H332"/>
  <c r="G332"/>
  <c r="F332"/>
  <c r="E332"/>
  <c r="D332"/>
  <c r="C332"/>
  <c r="B332"/>
  <c r="AB331"/>
  <c r="AA331"/>
  <c r="Z331"/>
  <c r="Y331"/>
  <c r="X331"/>
  <c r="W331"/>
  <c r="V331"/>
  <c r="U331"/>
  <c r="T331"/>
  <c r="S331"/>
  <c r="R331"/>
  <c r="Q331"/>
  <c r="P331"/>
  <c r="O331"/>
  <c r="N331"/>
  <c r="M331"/>
  <c r="L331"/>
  <c r="K331"/>
  <c r="J331"/>
  <c r="I331"/>
  <c r="H331"/>
  <c r="G331"/>
  <c r="F331"/>
  <c r="E331"/>
  <c r="D331"/>
  <c r="C331"/>
  <c r="B331"/>
  <c r="AB330"/>
  <c r="AA330"/>
  <c r="Z330"/>
  <c r="Y330"/>
  <c r="X330"/>
  <c r="W330"/>
  <c r="V330"/>
  <c r="U330"/>
  <c r="T330"/>
  <c r="S330"/>
  <c r="R330"/>
  <c r="Q330"/>
  <c r="P330"/>
  <c r="O330"/>
  <c r="N330"/>
  <c r="M330"/>
  <c r="L330"/>
  <c r="K330"/>
  <c r="J330"/>
  <c r="I330"/>
  <c r="H330"/>
  <c r="G330"/>
  <c r="F330"/>
  <c r="E330"/>
  <c r="D330"/>
  <c r="C330"/>
  <c r="B330"/>
  <c r="AB329"/>
  <c r="AA329"/>
  <c r="Z329"/>
  <c r="Y329"/>
  <c r="X329"/>
  <c r="W329"/>
  <c r="V329"/>
  <c r="U329"/>
  <c r="T329"/>
  <c r="S329"/>
  <c r="R329"/>
  <c r="Q329"/>
  <c r="P329"/>
  <c r="O329"/>
  <c r="N329"/>
  <c r="M329"/>
  <c r="L329"/>
  <c r="K329"/>
  <c r="J329"/>
  <c r="I329"/>
  <c r="H329"/>
  <c r="G329"/>
  <c r="F329"/>
  <c r="E329"/>
  <c r="D329"/>
  <c r="C329"/>
  <c r="B329"/>
  <c r="AB328"/>
  <c r="AA328"/>
  <c r="Z328"/>
  <c r="Y328"/>
  <c r="X328"/>
  <c r="W328"/>
  <c r="V328"/>
  <c r="U328"/>
  <c r="T328"/>
  <c r="S328"/>
  <c r="R328"/>
  <c r="Q328"/>
  <c r="P328"/>
  <c r="O328"/>
  <c r="N328"/>
  <c r="M328"/>
  <c r="L328"/>
  <c r="K328"/>
  <c r="J328"/>
  <c r="I328"/>
  <c r="H328"/>
  <c r="G328"/>
  <c r="F328"/>
  <c r="E328"/>
  <c r="D328"/>
  <c r="C328"/>
  <c r="B328"/>
  <c r="AB327"/>
  <c r="AA327"/>
  <c r="Z327"/>
  <c r="Y327"/>
  <c r="X327"/>
  <c r="W327"/>
  <c r="V327"/>
  <c r="U327"/>
  <c r="T327"/>
  <c r="S327"/>
  <c r="R327"/>
  <c r="Q327"/>
  <c r="P327"/>
  <c r="O327"/>
  <c r="N327"/>
  <c r="M327"/>
  <c r="L327"/>
  <c r="K327"/>
  <c r="J327"/>
  <c r="I327"/>
  <c r="H327"/>
  <c r="G327"/>
  <c r="F327"/>
  <c r="E327"/>
  <c r="D327"/>
  <c r="C327"/>
  <c r="B327"/>
  <c r="AB326"/>
  <c r="AA326"/>
  <c r="Z326"/>
  <c r="Y326"/>
  <c r="X326"/>
  <c r="W326"/>
  <c r="V326"/>
  <c r="U326"/>
  <c r="T326"/>
  <c r="S326"/>
  <c r="R326"/>
  <c r="Q326"/>
  <c r="P326"/>
  <c r="O326"/>
  <c r="N326"/>
  <c r="M326"/>
  <c r="L326"/>
  <c r="K326"/>
  <c r="J326"/>
  <c r="I326"/>
  <c r="H326"/>
  <c r="G326"/>
  <c r="F326"/>
  <c r="E326"/>
  <c r="D326"/>
  <c r="C326"/>
  <c r="B326"/>
  <c r="AB325"/>
  <c r="AA325"/>
  <c r="Z325"/>
  <c r="Y325"/>
  <c r="X325"/>
  <c r="W325"/>
  <c r="V325"/>
  <c r="U325"/>
  <c r="T325"/>
  <c r="S325"/>
  <c r="R325"/>
  <c r="Q325"/>
  <c r="P325"/>
  <c r="O325"/>
  <c r="N325"/>
  <c r="M325"/>
  <c r="L325"/>
  <c r="K325"/>
  <c r="J325"/>
  <c r="I325"/>
  <c r="H325"/>
  <c r="G325"/>
  <c r="F325"/>
  <c r="E325"/>
  <c r="D325"/>
  <c r="C325"/>
  <c r="B325"/>
  <c r="AB324"/>
  <c r="AA324"/>
  <c r="Z324"/>
  <c r="Y324"/>
  <c r="X324"/>
  <c r="W324"/>
  <c r="V324"/>
  <c r="U324"/>
  <c r="T324"/>
  <c r="S324"/>
  <c r="R324"/>
  <c r="Q324"/>
  <c r="P324"/>
  <c r="O324"/>
  <c r="N324"/>
  <c r="M324"/>
  <c r="L324"/>
  <c r="K324"/>
  <c r="J324"/>
  <c r="I324"/>
  <c r="H324"/>
  <c r="G324"/>
  <c r="F324"/>
  <c r="E324"/>
  <c r="D324"/>
  <c r="C324"/>
  <c r="B324"/>
  <c r="AB323"/>
  <c r="AA323"/>
  <c r="Z323"/>
  <c r="Y323"/>
  <c r="X323"/>
  <c r="W323"/>
  <c r="V323"/>
  <c r="U323"/>
  <c r="T323"/>
  <c r="S323"/>
  <c r="R323"/>
  <c r="Q323"/>
  <c r="P323"/>
  <c r="O323"/>
  <c r="N323"/>
  <c r="M323"/>
  <c r="L323"/>
  <c r="K323"/>
  <c r="J323"/>
  <c r="I323"/>
  <c r="H323"/>
  <c r="G323"/>
  <c r="F323"/>
  <c r="E323"/>
  <c r="D323"/>
  <c r="C323"/>
  <c r="B323"/>
  <c r="AB322"/>
  <c r="AA322"/>
  <c r="Z322"/>
  <c r="Y322"/>
  <c r="X322"/>
  <c r="W322"/>
  <c r="V322"/>
  <c r="U322"/>
  <c r="T322"/>
  <c r="S322"/>
  <c r="R322"/>
  <c r="Q322"/>
  <c r="P322"/>
  <c r="O322"/>
  <c r="N322"/>
  <c r="M322"/>
  <c r="L322"/>
  <c r="K322"/>
  <c r="J322"/>
  <c r="I322"/>
  <c r="H322"/>
  <c r="G322"/>
  <c r="F322"/>
  <c r="E322"/>
  <c r="D322"/>
  <c r="C322"/>
  <c r="B322"/>
  <c r="AB321"/>
  <c r="AA321"/>
  <c r="Z321"/>
  <c r="Y321"/>
  <c r="X321"/>
  <c r="W321"/>
  <c r="V321"/>
  <c r="U321"/>
  <c r="T321"/>
  <c r="S321"/>
  <c r="R321"/>
  <c r="Q321"/>
  <c r="P321"/>
  <c r="O321"/>
  <c r="N321"/>
  <c r="M321"/>
  <c r="L321"/>
  <c r="K321"/>
  <c r="J321"/>
  <c r="I321"/>
  <c r="H321"/>
  <c r="G321"/>
  <c r="F321"/>
  <c r="E321"/>
  <c r="D321"/>
  <c r="C321"/>
  <c r="B321"/>
  <c r="AB320"/>
  <c r="AA320"/>
  <c r="Z320"/>
  <c r="Y320"/>
  <c r="X320"/>
  <c r="W320"/>
  <c r="V320"/>
  <c r="U320"/>
  <c r="T320"/>
  <c r="S320"/>
  <c r="R320"/>
  <c r="Q320"/>
  <c r="P320"/>
  <c r="O320"/>
  <c r="N320"/>
  <c r="M320"/>
  <c r="L320"/>
  <c r="K320"/>
  <c r="J320"/>
  <c r="I320"/>
  <c r="H320"/>
  <c r="G320"/>
  <c r="F320"/>
  <c r="E320"/>
  <c r="D320"/>
  <c r="C320"/>
  <c r="B320"/>
  <c r="AB319"/>
  <c r="AA319"/>
  <c r="Z319"/>
  <c r="Y319"/>
  <c r="X319"/>
  <c r="W319"/>
  <c r="V319"/>
  <c r="U319"/>
  <c r="T319"/>
  <c r="S319"/>
  <c r="R319"/>
  <c r="Q319"/>
  <c r="P319"/>
  <c r="O319"/>
  <c r="N319"/>
  <c r="M319"/>
  <c r="L319"/>
  <c r="K319"/>
  <c r="J319"/>
  <c r="I319"/>
  <c r="H319"/>
  <c r="G319"/>
  <c r="F319"/>
  <c r="E319"/>
  <c r="D319"/>
  <c r="C319"/>
  <c r="B319"/>
  <c r="AB318"/>
  <c r="AA318"/>
  <c r="Z318"/>
  <c r="Y318"/>
  <c r="X318"/>
  <c r="W318"/>
  <c r="V318"/>
  <c r="U318"/>
  <c r="T318"/>
  <c r="S318"/>
  <c r="R318"/>
  <c r="Q318"/>
  <c r="P318"/>
  <c r="O318"/>
  <c r="N318"/>
  <c r="M318"/>
  <c r="L318"/>
  <c r="K318"/>
  <c r="J318"/>
  <c r="I318"/>
  <c r="H318"/>
  <c r="G318"/>
  <c r="F318"/>
  <c r="E318"/>
  <c r="D318"/>
  <c r="C318"/>
  <c r="B318"/>
  <c r="AB317"/>
  <c r="AA317"/>
  <c r="Z317"/>
  <c r="Y317"/>
  <c r="X317"/>
  <c r="W317"/>
  <c r="V317"/>
  <c r="U317"/>
  <c r="T317"/>
  <c r="S317"/>
  <c r="R317"/>
  <c r="Q317"/>
  <c r="P317"/>
  <c r="O317"/>
  <c r="N317"/>
  <c r="M317"/>
  <c r="L317"/>
  <c r="K317"/>
  <c r="J317"/>
  <c r="I317"/>
  <c r="H317"/>
  <c r="G317"/>
  <c r="F317"/>
  <c r="E317"/>
  <c r="D317"/>
  <c r="C317"/>
  <c r="B317"/>
  <c r="AB316"/>
  <c r="AA316"/>
  <c r="Z316"/>
  <c r="Y316"/>
  <c r="X316"/>
  <c r="W316"/>
  <c r="V316"/>
  <c r="U316"/>
  <c r="T316"/>
  <c r="S316"/>
  <c r="R316"/>
  <c r="Q316"/>
  <c r="P316"/>
  <c r="O316"/>
  <c r="N316"/>
  <c r="M316"/>
  <c r="L316"/>
  <c r="K316"/>
  <c r="J316"/>
  <c r="I316"/>
  <c r="H316"/>
  <c r="G316"/>
  <c r="F316"/>
  <c r="E316"/>
  <c r="D316"/>
  <c r="C316"/>
  <c r="B316"/>
  <c r="AB315"/>
  <c r="AA315"/>
  <c r="Z315"/>
  <c r="Y315"/>
  <c r="X315"/>
  <c r="W315"/>
  <c r="V315"/>
  <c r="U315"/>
  <c r="T315"/>
  <c r="S315"/>
  <c r="R315"/>
  <c r="Q315"/>
  <c r="P315"/>
  <c r="O315"/>
  <c r="N315"/>
  <c r="M315"/>
  <c r="L315"/>
  <c r="K315"/>
  <c r="J315"/>
  <c r="I315"/>
  <c r="H315"/>
  <c r="G315"/>
  <c r="F315"/>
  <c r="E315"/>
  <c r="D315"/>
  <c r="C315"/>
  <c r="B315"/>
  <c r="AB314"/>
  <c r="AA314"/>
  <c r="Z314"/>
  <c r="Y314"/>
  <c r="X314"/>
  <c r="W314"/>
  <c r="V314"/>
  <c r="U314"/>
  <c r="T314"/>
  <c r="S314"/>
  <c r="R314"/>
  <c r="Q314"/>
  <c r="P314"/>
  <c r="O314"/>
  <c r="N314"/>
  <c r="M314"/>
  <c r="L314"/>
  <c r="K314"/>
  <c r="J314"/>
  <c r="I314"/>
  <c r="H314"/>
  <c r="G314"/>
  <c r="F314"/>
  <c r="E314"/>
  <c r="D314"/>
  <c r="C314"/>
  <c r="B314"/>
  <c r="AB313"/>
  <c r="AA313"/>
  <c r="Z313"/>
  <c r="Y313"/>
  <c r="X313"/>
  <c r="W313"/>
  <c r="V313"/>
  <c r="U313"/>
  <c r="T313"/>
  <c r="S313"/>
  <c r="R313"/>
  <c r="Q313"/>
  <c r="P313"/>
  <c r="O313"/>
  <c r="N313"/>
  <c r="M313"/>
  <c r="L313"/>
  <c r="K313"/>
  <c r="J313"/>
  <c r="I313"/>
  <c r="H313"/>
  <c r="G313"/>
  <c r="F313"/>
  <c r="E313"/>
  <c r="D313"/>
  <c r="C313"/>
  <c r="B313"/>
  <c r="AB312"/>
  <c r="AA312"/>
  <c r="Z312"/>
  <c r="Y312"/>
  <c r="X312"/>
  <c r="W312"/>
  <c r="V312"/>
  <c r="U312"/>
  <c r="T312"/>
  <c r="S312"/>
  <c r="R312"/>
  <c r="Q312"/>
  <c r="P312"/>
  <c r="O312"/>
  <c r="N312"/>
  <c r="M312"/>
  <c r="L312"/>
  <c r="K312"/>
  <c r="J312"/>
  <c r="I312"/>
  <c r="H312"/>
  <c r="G312"/>
  <c r="F312"/>
  <c r="E312"/>
  <c r="D312"/>
  <c r="C312"/>
  <c r="B312"/>
  <c r="AB311"/>
  <c r="AA311"/>
  <c r="Z311"/>
  <c r="Y311"/>
  <c r="X311"/>
  <c r="W311"/>
  <c r="V311"/>
  <c r="U311"/>
  <c r="T311"/>
  <c r="S311"/>
  <c r="R311"/>
  <c r="Q311"/>
  <c r="P311"/>
  <c r="O311"/>
  <c r="N311"/>
  <c r="M311"/>
  <c r="L311"/>
  <c r="K311"/>
  <c r="J311"/>
  <c r="I311"/>
  <c r="H311"/>
  <c r="G311"/>
  <c r="F311"/>
  <c r="E311"/>
  <c r="D311"/>
  <c r="C311"/>
  <c r="B311"/>
  <c r="AB310"/>
  <c r="AA310"/>
  <c r="Z310"/>
  <c r="Y310"/>
  <c r="X310"/>
  <c r="W310"/>
  <c r="V310"/>
  <c r="U310"/>
  <c r="T310"/>
  <c r="S310"/>
  <c r="R310"/>
  <c r="Q310"/>
  <c r="P310"/>
  <c r="O310"/>
  <c r="N310"/>
  <c r="M310"/>
  <c r="L310"/>
  <c r="K310"/>
  <c r="J310"/>
  <c r="I310"/>
  <c r="H310"/>
  <c r="G310"/>
  <c r="F310"/>
  <c r="E310"/>
  <c r="D310"/>
  <c r="C310"/>
  <c r="B310"/>
  <c r="AB309"/>
  <c r="AA309"/>
  <c r="Z309"/>
  <c r="Y309"/>
  <c r="X309"/>
  <c r="W309"/>
  <c r="V309"/>
  <c r="U309"/>
  <c r="T309"/>
  <c r="S309"/>
  <c r="R309"/>
  <c r="Q309"/>
  <c r="P309"/>
  <c r="O309"/>
  <c r="N309"/>
  <c r="M309"/>
  <c r="L309"/>
  <c r="K309"/>
  <c r="J309"/>
  <c r="I309"/>
  <c r="H309"/>
  <c r="G309"/>
  <c r="F309"/>
  <c r="E309"/>
  <c r="D309"/>
  <c r="C309"/>
  <c r="B309"/>
  <c r="AB308"/>
  <c r="AA308"/>
  <c r="Z308"/>
  <c r="Y308"/>
  <c r="X308"/>
  <c r="W308"/>
  <c r="V308"/>
  <c r="U308"/>
  <c r="T308"/>
  <c r="S308"/>
  <c r="R308"/>
  <c r="Q308"/>
  <c r="P308"/>
  <c r="O308"/>
  <c r="N308"/>
  <c r="M308"/>
  <c r="L308"/>
  <c r="K308"/>
  <c r="J308"/>
  <c r="I308"/>
  <c r="H308"/>
  <c r="G308"/>
  <c r="F308"/>
  <c r="E308"/>
  <c r="D308"/>
  <c r="C308"/>
  <c r="B308"/>
  <c r="AB307"/>
  <c r="AA307"/>
  <c r="Z307"/>
  <c r="Y307"/>
  <c r="X307"/>
  <c r="W307"/>
  <c r="V307"/>
  <c r="U307"/>
  <c r="T307"/>
  <c r="S307"/>
  <c r="R307"/>
  <c r="Q307"/>
  <c r="P307"/>
  <c r="O307"/>
  <c r="N307"/>
  <c r="M307"/>
  <c r="L307"/>
  <c r="K307"/>
  <c r="J307"/>
  <c r="I307"/>
  <c r="H307"/>
  <c r="G307"/>
  <c r="F307"/>
  <c r="E307"/>
  <c r="D307"/>
  <c r="C307"/>
  <c r="B307"/>
  <c r="AB306"/>
  <c r="AA306"/>
  <c r="Z306"/>
  <c r="Y306"/>
  <c r="X306"/>
  <c r="W306"/>
  <c r="V306"/>
  <c r="U306"/>
  <c r="T306"/>
  <c r="S306"/>
  <c r="R306"/>
  <c r="Q306"/>
  <c r="P306"/>
  <c r="O306"/>
  <c r="N306"/>
  <c r="M306"/>
  <c r="L306"/>
  <c r="K306"/>
  <c r="J306"/>
  <c r="I306"/>
  <c r="H306"/>
  <c r="G306"/>
  <c r="F306"/>
  <c r="E306"/>
  <c r="D306"/>
  <c r="C306"/>
  <c r="B306"/>
  <c r="AB305"/>
  <c r="AA305"/>
  <c r="Z305"/>
  <c r="Y305"/>
  <c r="X305"/>
  <c r="W305"/>
  <c r="V305"/>
  <c r="U305"/>
  <c r="T305"/>
  <c r="S305"/>
  <c r="R305"/>
  <c r="Q305"/>
  <c r="P305"/>
  <c r="O305"/>
  <c r="N305"/>
  <c r="M305"/>
  <c r="L305"/>
  <c r="K305"/>
  <c r="J305"/>
  <c r="I305"/>
  <c r="H305"/>
  <c r="G305"/>
  <c r="F305"/>
  <c r="E305"/>
  <c r="D305"/>
  <c r="C305"/>
  <c r="B305"/>
  <c r="AB304"/>
  <c r="AA304"/>
  <c r="Z304"/>
  <c r="Y304"/>
  <c r="X304"/>
  <c r="W304"/>
  <c r="V304"/>
  <c r="U304"/>
  <c r="T304"/>
  <c r="S304"/>
  <c r="R304"/>
  <c r="Q304"/>
  <c r="P304"/>
  <c r="O304"/>
  <c r="N304"/>
  <c r="M304"/>
  <c r="L304"/>
  <c r="K304"/>
  <c r="J304"/>
  <c r="I304"/>
  <c r="H304"/>
  <c r="G304"/>
  <c r="F304"/>
  <c r="E304"/>
  <c r="D304"/>
  <c r="C304"/>
  <c r="B304"/>
  <c r="AB303"/>
  <c r="AA303"/>
  <c r="Z303"/>
  <c r="Y303"/>
  <c r="X303"/>
  <c r="W303"/>
  <c r="V303"/>
  <c r="U303"/>
  <c r="T303"/>
  <c r="S303"/>
  <c r="R303"/>
  <c r="Q303"/>
  <c r="P303"/>
  <c r="O303"/>
  <c r="N303"/>
  <c r="M303"/>
  <c r="L303"/>
  <c r="K303"/>
  <c r="J303"/>
  <c r="I303"/>
  <c r="H303"/>
  <c r="G303"/>
  <c r="F303"/>
  <c r="E303"/>
  <c r="D303"/>
  <c r="C303"/>
  <c r="B303"/>
  <c r="AB302"/>
  <c r="AA302"/>
  <c r="Z302"/>
  <c r="Y302"/>
  <c r="X302"/>
  <c r="W302"/>
  <c r="V302"/>
  <c r="U302"/>
  <c r="T302"/>
  <c r="S302"/>
  <c r="R302"/>
  <c r="Q302"/>
  <c r="P302"/>
  <c r="O302"/>
  <c r="N302"/>
  <c r="M302"/>
  <c r="L302"/>
  <c r="K302"/>
  <c r="J302"/>
  <c r="I302"/>
  <c r="H302"/>
  <c r="G302"/>
  <c r="F302"/>
  <c r="E302"/>
  <c r="D302"/>
  <c r="C302"/>
  <c r="B302"/>
  <c r="AB301"/>
  <c r="AA301"/>
  <c r="Z301"/>
  <c r="Y301"/>
  <c r="X301"/>
  <c r="W301"/>
  <c r="V301"/>
  <c r="U301"/>
  <c r="T301"/>
  <c r="S301"/>
  <c r="R301"/>
  <c r="Q301"/>
  <c r="P301"/>
  <c r="O301"/>
  <c r="N301"/>
  <c r="M301"/>
  <c r="L301"/>
  <c r="K301"/>
  <c r="J301"/>
  <c r="I301"/>
  <c r="H301"/>
  <c r="G301"/>
  <c r="F301"/>
  <c r="E301"/>
  <c r="D301"/>
  <c r="C301"/>
  <c r="B301"/>
  <c r="AB300"/>
  <c r="AA300"/>
  <c r="Z300"/>
  <c r="Y300"/>
  <c r="X300"/>
  <c r="W300"/>
  <c r="V300"/>
  <c r="U300"/>
  <c r="T300"/>
  <c r="S300"/>
  <c r="R300"/>
  <c r="Q300"/>
  <c r="P300"/>
  <c r="O300"/>
  <c r="N300"/>
  <c r="M300"/>
  <c r="L300"/>
  <c r="K300"/>
  <c r="J300"/>
  <c r="I300"/>
  <c r="H300"/>
  <c r="G300"/>
  <c r="F300"/>
  <c r="E300"/>
  <c r="D300"/>
  <c r="C300"/>
  <c r="B300"/>
  <c r="AB299"/>
  <c r="AA299"/>
  <c r="Z299"/>
  <c r="Y299"/>
  <c r="X299"/>
  <c r="W299"/>
  <c r="V299"/>
  <c r="U299"/>
  <c r="T299"/>
  <c r="S299"/>
  <c r="R299"/>
  <c r="Q299"/>
  <c r="P299"/>
  <c r="O299"/>
  <c r="N299"/>
  <c r="M299"/>
  <c r="L299"/>
  <c r="K299"/>
  <c r="J299"/>
  <c r="I299"/>
  <c r="H299"/>
  <c r="G299"/>
  <c r="F299"/>
  <c r="E299"/>
  <c r="D299"/>
  <c r="C299"/>
  <c r="B299"/>
  <c r="AB298"/>
  <c r="AA298"/>
  <c r="Z298"/>
  <c r="Y298"/>
  <c r="X298"/>
  <c r="W298"/>
  <c r="V298"/>
  <c r="U298"/>
  <c r="T298"/>
  <c r="S298"/>
  <c r="R298"/>
  <c r="Q298"/>
  <c r="P298"/>
  <c r="O298"/>
  <c r="N298"/>
  <c r="M298"/>
  <c r="L298"/>
  <c r="K298"/>
  <c r="J298"/>
  <c r="I298"/>
  <c r="H298"/>
  <c r="G298"/>
  <c r="F298"/>
  <c r="E298"/>
  <c r="D298"/>
  <c r="C298"/>
  <c r="B298"/>
  <c r="AB297"/>
  <c r="AA297"/>
  <c r="Z297"/>
  <c r="Y297"/>
  <c r="X297"/>
  <c r="W297"/>
  <c r="V297"/>
  <c r="U297"/>
  <c r="T297"/>
  <c r="S297"/>
  <c r="R297"/>
  <c r="Q297"/>
  <c r="P297"/>
  <c r="O297"/>
  <c r="N297"/>
  <c r="M297"/>
  <c r="L297"/>
  <c r="K297"/>
  <c r="J297"/>
  <c r="I297"/>
  <c r="H297"/>
  <c r="G297"/>
  <c r="F297"/>
  <c r="E297"/>
  <c r="D297"/>
  <c r="C297"/>
  <c r="B297"/>
  <c r="AB296"/>
  <c r="AA296"/>
  <c r="Z296"/>
  <c r="Y296"/>
  <c r="X296"/>
  <c r="W296"/>
  <c r="V296"/>
  <c r="U296"/>
  <c r="T296"/>
  <c r="S296"/>
  <c r="R296"/>
  <c r="Q296"/>
  <c r="P296"/>
  <c r="O296"/>
  <c r="N296"/>
  <c r="M296"/>
  <c r="L296"/>
  <c r="K296"/>
  <c r="J296"/>
  <c r="I296"/>
  <c r="H296"/>
  <c r="G296"/>
  <c r="F296"/>
  <c r="E296"/>
  <c r="D296"/>
  <c r="C296"/>
  <c r="B296"/>
  <c r="AB295"/>
  <c r="AA295"/>
  <c r="Z295"/>
  <c r="Y295"/>
  <c r="X295"/>
  <c r="W295"/>
  <c r="V295"/>
  <c r="U295"/>
  <c r="T295"/>
  <c r="S295"/>
  <c r="R295"/>
  <c r="Q295"/>
  <c r="P295"/>
  <c r="O295"/>
  <c r="N295"/>
  <c r="M295"/>
  <c r="L295"/>
  <c r="K295"/>
  <c r="J295"/>
  <c r="I295"/>
  <c r="H295"/>
  <c r="G295"/>
  <c r="F295"/>
  <c r="E295"/>
  <c r="D295"/>
  <c r="C295"/>
  <c r="B295"/>
  <c r="AB294"/>
  <c r="AA294"/>
  <c r="Z294"/>
  <c r="Y294"/>
  <c r="X294"/>
  <c r="W294"/>
  <c r="V294"/>
  <c r="U294"/>
  <c r="T294"/>
  <c r="S294"/>
  <c r="R294"/>
  <c r="Q294"/>
  <c r="P294"/>
  <c r="O294"/>
  <c r="N294"/>
  <c r="M294"/>
  <c r="L294"/>
  <c r="K294"/>
  <c r="J294"/>
  <c r="I294"/>
  <c r="H294"/>
  <c r="G294"/>
  <c r="F294"/>
  <c r="E294"/>
  <c r="D294"/>
  <c r="C294"/>
  <c r="B294"/>
  <c r="AB293"/>
  <c r="AA293"/>
  <c r="Z293"/>
  <c r="Y293"/>
  <c r="X293"/>
  <c r="W293"/>
  <c r="V293"/>
  <c r="U293"/>
  <c r="T293"/>
  <c r="S293"/>
  <c r="R293"/>
  <c r="Q293"/>
  <c r="P293"/>
  <c r="O293"/>
  <c r="N293"/>
  <c r="M293"/>
  <c r="L293"/>
  <c r="K293"/>
  <c r="J293"/>
  <c r="I293"/>
  <c r="H293"/>
  <c r="G293"/>
  <c r="F293"/>
  <c r="E293"/>
  <c r="D293"/>
  <c r="C293"/>
  <c r="B293"/>
  <c r="AB292"/>
  <c r="AA292"/>
  <c r="Z292"/>
  <c r="Y292"/>
  <c r="X292"/>
  <c r="W292"/>
  <c r="V292"/>
  <c r="U292"/>
  <c r="T292"/>
  <c r="S292"/>
  <c r="R292"/>
  <c r="Q292"/>
  <c r="P292"/>
  <c r="O292"/>
  <c r="N292"/>
  <c r="M292"/>
  <c r="L292"/>
  <c r="K292"/>
  <c r="J292"/>
  <c r="I292"/>
  <c r="H292"/>
  <c r="G292"/>
  <c r="F292"/>
  <c r="E292"/>
  <c r="D292"/>
  <c r="C292"/>
  <c r="B292"/>
  <c r="AB291"/>
  <c r="AA291"/>
  <c r="Z291"/>
  <c r="Y291"/>
  <c r="X291"/>
  <c r="W291"/>
  <c r="V291"/>
  <c r="U291"/>
  <c r="T291"/>
  <c r="S291"/>
  <c r="R291"/>
  <c r="Q291"/>
  <c r="P291"/>
  <c r="O291"/>
  <c r="N291"/>
  <c r="M291"/>
  <c r="L291"/>
  <c r="K291"/>
  <c r="J291"/>
  <c r="I291"/>
  <c r="H291"/>
  <c r="G291"/>
  <c r="F291"/>
  <c r="E291"/>
  <c r="D291"/>
  <c r="C291"/>
  <c r="B291"/>
  <c r="AB290"/>
  <c r="AA290"/>
  <c r="Z290"/>
  <c r="Y290"/>
  <c r="X290"/>
  <c r="W290"/>
  <c r="V290"/>
  <c r="U290"/>
  <c r="T290"/>
  <c r="S290"/>
  <c r="R290"/>
  <c r="Q290"/>
  <c r="P290"/>
  <c r="O290"/>
  <c r="N290"/>
  <c r="M290"/>
  <c r="L290"/>
  <c r="K290"/>
  <c r="J290"/>
  <c r="I290"/>
  <c r="H290"/>
  <c r="G290"/>
  <c r="F290"/>
  <c r="E290"/>
  <c r="D290"/>
  <c r="C290"/>
  <c r="B290"/>
  <c r="AB289"/>
  <c r="AA289"/>
  <c r="Z289"/>
  <c r="Y289"/>
  <c r="X289"/>
  <c r="W289"/>
  <c r="V289"/>
  <c r="U289"/>
  <c r="T289"/>
  <c r="S289"/>
  <c r="R289"/>
  <c r="Q289"/>
  <c r="P289"/>
  <c r="O289"/>
  <c r="N289"/>
  <c r="M289"/>
  <c r="L289"/>
  <c r="K289"/>
  <c r="J289"/>
  <c r="I289"/>
  <c r="H289"/>
  <c r="G289"/>
  <c r="F289"/>
  <c r="E289"/>
  <c r="D289"/>
  <c r="C289"/>
  <c r="B289"/>
  <c r="AB288"/>
  <c r="AA288"/>
  <c r="Z288"/>
  <c r="Y288"/>
  <c r="X288"/>
  <c r="W288"/>
  <c r="V288"/>
  <c r="U288"/>
  <c r="T288"/>
  <c r="S288"/>
  <c r="R288"/>
  <c r="Q288"/>
  <c r="P288"/>
  <c r="O288"/>
  <c r="N288"/>
  <c r="M288"/>
  <c r="L288"/>
  <c r="K288"/>
  <c r="J288"/>
  <c r="I288"/>
  <c r="H288"/>
  <c r="G288"/>
  <c r="F288"/>
  <c r="E288"/>
  <c r="D288"/>
  <c r="C288"/>
  <c r="B288"/>
  <c r="AB287"/>
  <c r="AA287"/>
  <c r="Z287"/>
  <c r="Y287"/>
  <c r="X287"/>
  <c r="W287"/>
  <c r="V287"/>
  <c r="U287"/>
  <c r="T287"/>
  <c r="S287"/>
  <c r="R287"/>
  <c r="Q287"/>
  <c r="P287"/>
  <c r="O287"/>
  <c r="N287"/>
  <c r="M287"/>
  <c r="L287"/>
  <c r="K287"/>
  <c r="J287"/>
  <c r="I287"/>
  <c r="H287"/>
  <c r="G287"/>
  <c r="F287"/>
  <c r="E287"/>
  <c r="D287"/>
  <c r="C287"/>
  <c r="B287"/>
  <c r="AB286"/>
  <c r="AA286"/>
  <c r="Z286"/>
  <c r="Y286"/>
  <c r="X286"/>
  <c r="W286"/>
  <c r="V286"/>
  <c r="U286"/>
  <c r="T286"/>
  <c r="S286"/>
  <c r="R286"/>
  <c r="Q286"/>
  <c r="P286"/>
  <c r="O286"/>
  <c r="N286"/>
  <c r="M286"/>
  <c r="L286"/>
  <c r="K286"/>
  <c r="J286"/>
  <c r="I286"/>
  <c r="H286"/>
  <c r="G286"/>
  <c r="F286"/>
  <c r="E286"/>
  <c r="D286"/>
  <c r="C286"/>
  <c r="B286"/>
  <c r="AB285"/>
  <c r="AA285"/>
  <c r="Z285"/>
  <c r="Y285"/>
  <c r="X285"/>
  <c r="W285"/>
  <c r="V285"/>
  <c r="U285"/>
  <c r="T285"/>
  <c r="S285"/>
  <c r="R285"/>
  <c r="Q285"/>
  <c r="P285"/>
  <c r="O285"/>
  <c r="N285"/>
  <c r="M285"/>
  <c r="L285"/>
  <c r="K285"/>
  <c r="J285"/>
  <c r="I285"/>
  <c r="H285"/>
  <c r="G285"/>
  <c r="F285"/>
  <c r="E285"/>
  <c r="D285"/>
  <c r="C285"/>
  <c r="B285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J284"/>
  <c r="I284"/>
  <c r="H284"/>
  <c r="G284"/>
  <c r="F284"/>
  <c r="E284"/>
  <c r="D284"/>
  <c r="C284"/>
  <c r="B284"/>
  <c r="AB283"/>
  <c r="AA283"/>
  <c r="Z283"/>
  <c r="Y283"/>
  <c r="X283"/>
  <c r="W283"/>
  <c r="V283"/>
  <c r="U283"/>
  <c r="T283"/>
  <c r="S283"/>
  <c r="R283"/>
  <c r="Q283"/>
  <c r="P283"/>
  <c r="O283"/>
  <c r="N283"/>
  <c r="M283"/>
  <c r="L283"/>
  <c r="K283"/>
  <c r="J283"/>
  <c r="I283"/>
  <c r="H283"/>
  <c r="G283"/>
  <c r="F283"/>
  <c r="E283"/>
  <c r="D283"/>
  <c r="C283"/>
  <c r="B283"/>
  <c r="AB282"/>
  <c r="AA282"/>
  <c r="Z282"/>
  <c r="Y282"/>
  <c r="X282"/>
  <c r="W282"/>
  <c r="V282"/>
  <c r="U282"/>
  <c r="T282"/>
  <c r="S282"/>
  <c r="R282"/>
  <c r="Q282"/>
  <c r="P282"/>
  <c r="O282"/>
  <c r="N282"/>
  <c r="M282"/>
  <c r="L282"/>
  <c r="K282"/>
  <c r="J282"/>
  <c r="I282"/>
  <c r="H282"/>
  <c r="G282"/>
  <c r="F282"/>
  <c r="E282"/>
  <c r="D282"/>
  <c r="C282"/>
  <c r="B282"/>
  <c r="AB281"/>
  <c r="AA281"/>
  <c r="Z281"/>
  <c r="Y281"/>
  <c r="X281"/>
  <c r="W281"/>
  <c r="V281"/>
  <c r="U281"/>
  <c r="T281"/>
  <c r="S281"/>
  <c r="R281"/>
  <c r="Q281"/>
  <c r="P281"/>
  <c r="O281"/>
  <c r="N281"/>
  <c r="M281"/>
  <c r="L281"/>
  <c r="K281"/>
  <c r="J281"/>
  <c r="I281"/>
  <c r="H281"/>
  <c r="G281"/>
  <c r="F281"/>
  <c r="E281"/>
  <c r="D281"/>
  <c r="C281"/>
  <c r="B281"/>
  <c r="AB280"/>
  <c r="AA280"/>
  <c r="Z280"/>
  <c r="Y280"/>
  <c r="X280"/>
  <c r="W280"/>
  <c r="V280"/>
  <c r="U280"/>
  <c r="T280"/>
  <c r="S280"/>
  <c r="R280"/>
  <c r="Q280"/>
  <c r="P280"/>
  <c r="O280"/>
  <c r="N280"/>
  <c r="M280"/>
  <c r="L280"/>
  <c r="K280"/>
  <c r="J280"/>
  <c r="I280"/>
  <c r="H280"/>
  <c r="G280"/>
  <c r="F280"/>
  <c r="E280"/>
  <c r="D280"/>
  <c r="C280"/>
  <c r="B280"/>
  <c r="AB279"/>
  <c r="AA279"/>
  <c r="Z279"/>
  <c r="Y279"/>
  <c r="X279"/>
  <c r="W279"/>
  <c r="V279"/>
  <c r="U279"/>
  <c r="T279"/>
  <c r="S279"/>
  <c r="R279"/>
  <c r="Q279"/>
  <c r="P279"/>
  <c r="O279"/>
  <c r="N279"/>
  <c r="M279"/>
  <c r="L279"/>
  <c r="K279"/>
  <c r="J279"/>
  <c r="I279"/>
  <c r="H279"/>
  <c r="G279"/>
  <c r="F279"/>
  <c r="E279"/>
  <c r="D279"/>
  <c r="C279"/>
  <c r="B279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J278"/>
  <c r="I278"/>
  <c r="H278"/>
  <c r="G278"/>
  <c r="F278"/>
  <c r="E278"/>
  <c r="D278"/>
  <c r="C278"/>
  <c r="B278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J277"/>
  <c r="I277"/>
  <c r="H277"/>
  <c r="G277"/>
  <c r="F277"/>
  <c r="E277"/>
  <c r="D277"/>
  <c r="C277"/>
  <c r="B277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J276"/>
  <c r="I276"/>
  <c r="H276"/>
  <c r="G276"/>
  <c r="F276"/>
  <c r="E276"/>
  <c r="D276"/>
  <c r="C276"/>
  <c r="B276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J275"/>
  <c r="I275"/>
  <c r="H275"/>
  <c r="G275"/>
  <c r="F275"/>
  <c r="E275"/>
  <c r="D275"/>
  <c r="C275"/>
  <c r="B275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J274"/>
  <c r="I274"/>
  <c r="H274"/>
  <c r="G274"/>
  <c r="F274"/>
  <c r="E274"/>
  <c r="D274"/>
  <c r="C274"/>
  <c r="B274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J273"/>
  <c r="I273"/>
  <c r="H273"/>
  <c r="G273"/>
  <c r="F273"/>
  <c r="E273"/>
  <c r="D273"/>
  <c r="C273"/>
  <c r="B273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J272"/>
  <c r="I272"/>
  <c r="H272"/>
  <c r="G272"/>
  <c r="F272"/>
  <c r="E272"/>
  <c r="D272"/>
  <c r="C272"/>
  <c r="B272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J271"/>
  <c r="I271"/>
  <c r="H271"/>
  <c r="G271"/>
  <c r="F271"/>
  <c r="E271"/>
  <c r="D271"/>
  <c r="C271"/>
  <c r="B271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J270"/>
  <c r="I270"/>
  <c r="H270"/>
  <c r="G270"/>
  <c r="F270"/>
  <c r="E270"/>
  <c r="D270"/>
  <c r="C270"/>
  <c r="B270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J269"/>
  <c r="I269"/>
  <c r="H269"/>
  <c r="G269"/>
  <c r="F269"/>
  <c r="E269"/>
  <c r="D269"/>
  <c r="C269"/>
  <c r="B269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J268"/>
  <c r="I268"/>
  <c r="H268"/>
  <c r="G268"/>
  <c r="F268"/>
  <c r="E268"/>
  <c r="D268"/>
  <c r="C268"/>
  <c r="B268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J267"/>
  <c r="I267"/>
  <c r="H267"/>
  <c r="G267"/>
  <c r="F267"/>
  <c r="E267"/>
  <c r="D267"/>
  <c r="C267"/>
  <c r="B267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J266"/>
  <c r="I266"/>
  <c r="H266"/>
  <c r="G266"/>
  <c r="F266"/>
  <c r="E266"/>
  <c r="D266"/>
  <c r="C266"/>
  <c r="B266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J265"/>
  <c r="I265"/>
  <c r="H265"/>
  <c r="G265"/>
  <c r="F265"/>
  <c r="E265"/>
  <c r="D265"/>
  <c r="C265"/>
  <c r="B265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J264"/>
  <c r="I264"/>
  <c r="H264"/>
  <c r="G264"/>
  <c r="F264"/>
  <c r="E264"/>
  <c r="D264"/>
  <c r="C264"/>
  <c r="B264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J263"/>
  <c r="I263"/>
  <c r="H263"/>
  <c r="G263"/>
  <c r="F263"/>
  <c r="E263"/>
  <c r="D263"/>
  <c r="C263"/>
  <c r="B263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J262"/>
  <c r="I262"/>
  <c r="H262"/>
  <c r="G262"/>
  <c r="F262"/>
  <c r="E262"/>
  <c r="D262"/>
  <c r="C262"/>
  <c r="B262"/>
  <c r="AB261"/>
  <c r="AA261"/>
  <c r="Z261"/>
  <c r="Y261"/>
  <c r="X261"/>
  <c r="W261"/>
  <c r="V261"/>
  <c r="U261"/>
  <c r="T261"/>
  <c r="S261"/>
  <c r="R261"/>
  <c r="Q261"/>
  <c r="P261"/>
  <c r="O261"/>
  <c r="N261"/>
  <c r="M261"/>
  <c r="L261"/>
  <c r="K261"/>
  <c r="J261"/>
  <c r="I261"/>
  <c r="H261"/>
  <c r="G261"/>
  <c r="F261"/>
  <c r="E261"/>
  <c r="D261"/>
  <c r="C261"/>
  <c r="B261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F260"/>
  <c r="E260"/>
  <c r="D260"/>
  <c r="C260"/>
  <c r="B260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F259"/>
  <c r="E259"/>
  <c r="D259"/>
  <c r="C259"/>
  <c r="B259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F258"/>
  <c r="E258"/>
  <c r="D258"/>
  <c r="C258"/>
  <c r="B258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F257"/>
  <c r="E257"/>
  <c r="D257"/>
  <c r="C257"/>
  <c r="B257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F256"/>
  <c r="E256"/>
  <c r="D256"/>
  <c r="C256"/>
  <c r="B256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F255"/>
  <c r="E255"/>
  <c r="D255"/>
  <c r="C255"/>
  <c r="B255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H254"/>
  <c r="G254"/>
  <c r="F254"/>
  <c r="E254"/>
  <c r="D254"/>
  <c r="C254"/>
  <c r="B254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F253"/>
  <c r="E253"/>
  <c r="D253"/>
  <c r="C253"/>
  <c r="B253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H252"/>
  <c r="G252"/>
  <c r="F252"/>
  <c r="E252"/>
  <c r="D252"/>
  <c r="C252"/>
  <c r="B252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F251"/>
  <c r="E251"/>
  <c r="D251"/>
  <c r="C251"/>
  <c r="B251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F250"/>
  <c r="E250"/>
  <c r="D250"/>
  <c r="C250"/>
  <c r="B250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F249"/>
  <c r="E249"/>
  <c r="D249"/>
  <c r="C249"/>
  <c r="B249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H248"/>
  <c r="G248"/>
  <c r="F248"/>
  <c r="E248"/>
  <c r="D248"/>
  <c r="C248"/>
  <c r="B248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F247"/>
  <c r="E247"/>
  <c r="D247"/>
  <c r="C247"/>
  <c r="B247"/>
  <c r="AB246"/>
  <c r="AA246"/>
  <c r="Z246"/>
  <c r="Y246"/>
  <c r="X246"/>
  <c r="W246"/>
  <c r="V246"/>
  <c r="U246"/>
  <c r="T246"/>
  <c r="S246"/>
  <c r="R246"/>
  <c r="Q246"/>
  <c r="P246"/>
  <c r="O246"/>
  <c r="N246"/>
  <c r="M246"/>
  <c r="L246"/>
  <c r="K246"/>
  <c r="J246"/>
  <c r="I246"/>
  <c r="H246"/>
  <c r="G246"/>
  <c r="F246"/>
  <c r="E246"/>
  <c r="D246"/>
  <c r="C246"/>
  <c r="B246"/>
  <c r="AB245"/>
  <c r="AA245"/>
  <c r="Z245"/>
  <c r="Y245"/>
  <c r="X245"/>
  <c r="W245"/>
  <c r="V245"/>
  <c r="U245"/>
  <c r="T245"/>
  <c r="S245"/>
  <c r="R245"/>
  <c r="Q245"/>
  <c r="P245"/>
  <c r="O245"/>
  <c r="N245"/>
  <c r="M245"/>
  <c r="L245"/>
  <c r="K245"/>
  <c r="J245"/>
  <c r="I245"/>
  <c r="H245"/>
  <c r="G245"/>
  <c r="F245"/>
  <c r="E245"/>
  <c r="D245"/>
  <c r="C245"/>
  <c r="B245"/>
  <c r="AB244"/>
  <c r="AA244"/>
  <c r="Z244"/>
  <c r="Y244"/>
  <c r="X244"/>
  <c r="W244"/>
  <c r="V244"/>
  <c r="U244"/>
  <c r="T244"/>
  <c r="S244"/>
  <c r="R244"/>
  <c r="Q244"/>
  <c r="P244"/>
  <c r="O244"/>
  <c r="N244"/>
  <c r="M244"/>
  <c r="L244"/>
  <c r="K244"/>
  <c r="J244"/>
  <c r="I244"/>
  <c r="H244"/>
  <c r="G244"/>
  <c r="F244"/>
  <c r="E244"/>
  <c r="D244"/>
  <c r="C244"/>
  <c r="B244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F243"/>
  <c r="E243"/>
  <c r="D243"/>
  <c r="C243"/>
  <c r="B243"/>
  <c r="AB242"/>
  <c r="AA242"/>
  <c r="Z242"/>
  <c r="Y242"/>
  <c r="X242"/>
  <c r="W242"/>
  <c r="V242"/>
  <c r="U242"/>
  <c r="T242"/>
  <c r="S242"/>
  <c r="R242"/>
  <c r="Q242"/>
  <c r="P242"/>
  <c r="O242"/>
  <c r="N242"/>
  <c r="M242"/>
  <c r="L242"/>
  <c r="K242"/>
  <c r="J242"/>
  <c r="I242"/>
  <c r="H242"/>
  <c r="G242"/>
  <c r="F242"/>
  <c r="E242"/>
  <c r="D242"/>
  <c r="C242"/>
  <c r="B242"/>
  <c r="AB241"/>
  <c r="AA241"/>
  <c r="Z241"/>
  <c r="Y241"/>
  <c r="X241"/>
  <c r="W241"/>
  <c r="V241"/>
  <c r="U241"/>
  <c r="T241"/>
  <c r="S241"/>
  <c r="R241"/>
  <c r="Q241"/>
  <c r="P241"/>
  <c r="O241"/>
  <c r="N241"/>
  <c r="M241"/>
  <c r="L241"/>
  <c r="K241"/>
  <c r="J241"/>
  <c r="I241"/>
  <c r="H241"/>
  <c r="G241"/>
  <c r="F241"/>
  <c r="E241"/>
  <c r="D241"/>
  <c r="C241"/>
  <c r="B241"/>
  <c r="AB240"/>
  <c r="AA240"/>
  <c r="Z240"/>
  <c r="Y240"/>
  <c r="X240"/>
  <c r="W240"/>
  <c r="V240"/>
  <c r="U240"/>
  <c r="T240"/>
  <c r="S240"/>
  <c r="R240"/>
  <c r="Q240"/>
  <c r="P240"/>
  <c r="O240"/>
  <c r="N240"/>
  <c r="M240"/>
  <c r="L240"/>
  <c r="K240"/>
  <c r="J240"/>
  <c r="I240"/>
  <c r="H240"/>
  <c r="G240"/>
  <c r="F240"/>
  <c r="E240"/>
  <c r="D240"/>
  <c r="C240"/>
  <c r="B240"/>
  <c r="AB239"/>
  <c r="AA239"/>
  <c r="Z239"/>
  <c r="Y239"/>
  <c r="X239"/>
  <c r="W239"/>
  <c r="V239"/>
  <c r="U239"/>
  <c r="T239"/>
  <c r="S239"/>
  <c r="R239"/>
  <c r="Q239"/>
  <c r="P239"/>
  <c r="O239"/>
  <c r="N239"/>
  <c r="M239"/>
  <c r="L239"/>
  <c r="K239"/>
  <c r="J239"/>
  <c r="I239"/>
  <c r="H239"/>
  <c r="G239"/>
  <c r="F239"/>
  <c r="E239"/>
  <c r="D239"/>
  <c r="C239"/>
  <c r="B239"/>
  <c r="AB238"/>
  <c r="AA238"/>
  <c r="Z238"/>
  <c r="Y238"/>
  <c r="X238"/>
  <c r="W238"/>
  <c r="V238"/>
  <c r="U238"/>
  <c r="T238"/>
  <c r="S238"/>
  <c r="R238"/>
  <c r="Q238"/>
  <c r="P238"/>
  <c r="O238"/>
  <c r="N238"/>
  <c r="M238"/>
  <c r="L238"/>
  <c r="K238"/>
  <c r="J238"/>
  <c r="I238"/>
  <c r="H238"/>
  <c r="G238"/>
  <c r="F238"/>
  <c r="E238"/>
  <c r="D238"/>
  <c r="C238"/>
  <c r="B238"/>
  <c r="AB237"/>
  <c r="AA237"/>
  <c r="Z237"/>
  <c r="Y237"/>
  <c r="X237"/>
  <c r="W237"/>
  <c r="V237"/>
  <c r="U237"/>
  <c r="T237"/>
  <c r="S237"/>
  <c r="R237"/>
  <c r="Q237"/>
  <c r="P237"/>
  <c r="O237"/>
  <c r="N237"/>
  <c r="M237"/>
  <c r="L237"/>
  <c r="K237"/>
  <c r="J237"/>
  <c r="I237"/>
  <c r="H237"/>
  <c r="G237"/>
  <c r="F237"/>
  <c r="E237"/>
  <c r="D237"/>
  <c r="C237"/>
  <c r="B237"/>
  <c r="AB236"/>
  <c r="AA236"/>
  <c r="Z236"/>
  <c r="Y236"/>
  <c r="X236"/>
  <c r="W236"/>
  <c r="V236"/>
  <c r="U236"/>
  <c r="T236"/>
  <c r="S236"/>
  <c r="R236"/>
  <c r="Q236"/>
  <c r="P236"/>
  <c r="O236"/>
  <c r="N236"/>
  <c r="M236"/>
  <c r="L236"/>
  <c r="K236"/>
  <c r="J236"/>
  <c r="I236"/>
  <c r="H236"/>
  <c r="G236"/>
  <c r="F236"/>
  <c r="E236"/>
  <c r="D236"/>
  <c r="C236"/>
  <c r="B236"/>
  <c r="AB235"/>
  <c r="AA235"/>
  <c r="Z235"/>
  <c r="Y235"/>
  <c r="X235"/>
  <c r="W235"/>
  <c r="V235"/>
  <c r="U235"/>
  <c r="T235"/>
  <c r="S235"/>
  <c r="R235"/>
  <c r="Q235"/>
  <c r="P235"/>
  <c r="O235"/>
  <c r="N235"/>
  <c r="M235"/>
  <c r="L235"/>
  <c r="K235"/>
  <c r="J235"/>
  <c r="I235"/>
  <c r="H235"/>
  <c r="G235"/>
  <c r="F235"/>
  <c r="E235"/>
  <c r="D235"/>
  <c r="C235"/>
  <c r="B235"/>
  <c r="AB234"/>
  <c r="AA234"/>
  <c r="Z234"/>
  <c r="Y234"/>
  <c r="X234"/>
  <c r="W234"/>
  <c r="V234"/>
  <c r="U234"/>
  <c r="T234"/>
  <c r="S234"/>
  <c r="R234"/>
  <c r="Q234"/>
  <c r="P234"/>
  <c r="O234"/>
  <c r="N234"/>
  <c r="M234"/>
  <c r="L234"/>
  <c r="K234"/>
  <c r="J234"/>
  <c r="I234"/>
  <c r="H234"/>
  <c r="G234"/>
  <c r="F234"/>
  <c r="E234"/>
  <c r="D234"/>
  <c r="C234"/>
  <c r="B234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F233"/>
  <c r="E233"/>
  <c r="D233"/>
  <c r="C233"/>
  <c r="B233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F232"/>
  <c r="E232"/>
  <c r="D232"/>
  <c r="C232"/>
  <c r="B232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F231"/>
  <c r="E231"/>
  <c r="D231"/>
  <c r="C231"/>
  <c r="B231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F230"/>
  <c r="E230"/>
  <c r="D230"/>
  <c r="C230"/>
  <c r="B230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F229"/>
  <c r="E229"/>
  <c r="D229"/>
  <c r="C229"/>
  <c r="B229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F228"/>
  <c r="E228"/>
  <c r="D228"/>
  <c r="C228"/>
  <c r="B228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F227"/>
  <c r="E227"/>
  <c r="D227"/>
  <c r="C227"/>
  <c r="B227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F226"/>
  <c r="E226"/>
  <c r="D226"/>
  <c r="C226"/>
  <c r="B226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F225"/>
  <c r="E225"/>
  <c r="D225"/>
  <c r="C225"/>
  <c r="B225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F224"/>
  <c r="E224"/>
  <c r="D224"/>
  <c r="C224"/>
  <c r="B224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F223"/>
  <c r="E223"/>
  <c r="D223"/>
  <c r="C223"/>
  <c r="B223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F222"/>
  <c r="E222"/>
  <c r="D222"/>
  <c r="C222"/>
  <c r="B222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F221"/>
  <c r="E221"/>
  <c r="D221"/>
  <c r="C221"/>
  <c r="B221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F220"/>
  <c r="E220"/>
  <c r="D220"/>
  <c r="C220"/>
  <c r="B220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F219"/>
  <c r="E219"/>
  <c r="D219"/>
  <c r="C219"/>
  <c r="B219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F218"/>
  <c r="E218"/>
  <c r="D218"/>
  <c r="C218"/>
  <c r="B218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F217"/>
  <c r="E217"/>
  <c r="D217"/>
  <c r="C217"/>
  <c r="B217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F216"/>
  <c r="E216"/>
  <c r="D216"/>
  <c r="C216"/>
  <c r="B216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F215"/>
  <c r="E215"/>
  <c r="D215"/>
  <c r="C215"/>
  <c r="B215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F214"/>
  <c r="E214"/>
  <c r="D214"/>
  <c r="C214"/>
  <c r="B214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F213"/>
  <c r="E213"/>
  <c r="D213"/>
  <c r="C213"/>
  <c r="B213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F212"/>
  <c r="E212"/>
  <c r="D212"/>
  <c r="C212"/>
  <c r="B212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F211"/>
  <c r="E211"/>
  <c r="D211"/>
  <c r="C211"/>
  <c r="B211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F210"/>
  <c r="E210"/>
  <c r="D210"/>
  <c r="C210"/>
  <c r="B210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F209"/>
  <c r="E209"/>
  <c r="D209"/>
  <c r="C209"/>
  <c r="B209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F208"/>
  <c r="E208"/>
  <c r="D208"/>
  <c r="C208"/>
  <c r="B208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F207"/>
  <c r="E207"/>
  <c r="D207"/>
  <c r="C207"/>
  <c r="B207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F206"/>
  <c r="E206"/>
  <c r="D206"/>
  <c r="C206"/>
  <c r="B206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D205"/>
  <c r="C205"/>
  <c r="B205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F204"/>
  <c r="E204"/>
  <c r="D204"/>
  <c r="C204"/>
  <c r="B204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F203"/>
  <c r="E203"/>
  <c r="D203"/>
  <c r="C203"/>
  <c r="B203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F202"/>
  <c r="E202"/>
  <c r="D202"/>
  <c r="C202"/>
  <c r="B202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F201"/>
  <c r="E201"/>
  <c r="D201"/>
  <c r="C201"/>
  <c r="B201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F200"/>
  <c r="E200"/>
  <c r="D200"/>
  <c r="C200"/>
  <c r="B200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F199"/>
  <c r="E199"/>
  <c r="D199"/>
  <c r="C199"/>
  <c r="B199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B198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F197"/>
  <c r="E197"/>
  <c r="D197"/>
  <c r="C197"/>
  <c r="B197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F196"/>
  <c r="E196"/>
  <c r="D196"/>
  <c r="C196"/>
  <c r="B196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F195"/>
  <c r="E195"/>
  <c r="D195"/>
  <c r="C195"/>
  <c r="B195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F194"/>
  <c r="E194"/>
  <c r="D194"/>
  <c r="C194"/>
  <c r="B194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F193"/>
  <c r="E193"/>
  <c r="D193"/>
  <c r="C193"/>
  <c r="B193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F192"/>
  <c r="E192"/>
  <c r="D192"/>
  <c r="C192"/>
  <c r="B192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F191"/>
  <c r="E191"/>
  <c r="D191"/>
  <c r="C191"/>
  <c r="B191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F190"/>
  <c r="E190"/>
  <c r="D190"/>
  <c r="C190"/>
  <c r="B190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F189"/>
  <c r="E189"/>
  <c r="D189"/>
  <c r="C189"/>
  <c r="B189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F188"/>
  <c r="E188"/>
  <c r="D188"/>
  <c r="C188"/>
  <c r="B188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F187"/>
  <c r="E187"/>
  <c r="D187"/>
  <c r="C187"/>
  <c r="B187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F186"/>
  <c r="E186"/>
  <c r="D186"/>
  <c r="C186"/>
  <c r="B186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F185"/>
  <c r="E185"/>
  <c r="D185"/>
  <c r="C185"/>
  <c r="B185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F184"/>
  <c r="E184"/>
  <c r="D184"/>
  <c r="C184"/>
  <c r="B184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F183"/>
  <c r="E183"/>
  <c r="D183"/>
  <c r="C183"/>
  <c r="B183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F182"/>
  <c r="E182"/>
  <c r="D182"/>
  <c r="C182"/>
  <c r="B182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F181"/>
  <c r="E181"/>
  <c r="D181"/>
  <c r="C181"/>
  <c r="B181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F180"/>
  <c r="E180"/>
  <c r="D180"/>
  <c r="C180"/>
  <c r="B180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F179"/>
  <c r="E179"/>
  <c r="D179"/>
  <c r="C179"/>
  <c r="B179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C178"/>
  <c r="B178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F177"/>
  <c r="E177"/>
  <c r="D177"/>
  <c r="C177"/>
  <c r="B177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F176"/>
  <c r="E176"/>
  <c r="D176"/>
  <c r="C176"/>
  <c r="B176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F175"/>
  <c r="E175"/>
  <c r="D175"/>
  <c r="C175"/>
  <c r="B175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F174"/>
  <c r="E174"/>
  <c r="D174"/>
  <c r="C174"/>
  <c r="B174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C173"/>
  <c r="B173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C172"/>
  <c r="B172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F171"/>
  <c r="E171"/>
  <c r="D171"/>
  <c r="C171"/>
  <c r="B171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F170"/>
  <c r="E170"/>
  <c r="D170"/>
  <c r="C170"/>
  <c r="B170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F169"/>
  <c r="E169"/>
  <c r="D169"/>
  <c r="C169"/>
  <c r="B169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F168"/>
  <c r="E168"/>
  <c r="D168"/>
  <c r="C168"/>
  <c r="B168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F167"/>
  <c r="E167"/>
  <c r="D167"/>
  <c r="C167"/>
  <c r="B167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F166"/>
  <c r="E166"/>
  <c r="D166"/>
  <c r="C166"/>
  <c r="B166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B165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H164"/>
  <c r="G164"/>
  <c r="F164"/>
  <c r="E164"/>
  <c r="D164"/>
  <c r="C164"/>
  <c r="B164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F163"/>
  <c r="E163"/>
  <c r="D163"/>
  <c r="C163"/>
  <c r="B163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F162"/>
  <c r="E162"/>
  <c r="D162"/>
  <c r="C162"/>
  <c r="B162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H161"/>
  <c r="G161"/>
  <c r="F161"/>
  <c r="E161"/>
  <c r="D161"/>
  <c r="C161"/>
  <c r="B161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H160"/>
  <c r="G160"/>
  <c r="F160"/>
  <c r="E160"/>
  <c r="D160"/>
  <c r="C160"/>
  <c r="B160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J159"/>
  <c r="I159"/>
  <c r="H159"/>
  <c r="G159"/>
  <c r="F159"/>
  <c r="E159"/>
  <c r="D159"/>
  <c r="C159"/>
  <c r="B159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B158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F157"/>
  <c r="E157"/>
  <c r="D157"/>
  <c r="C157"/>
  <c r="B157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B156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B155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F154"/>
  <c r="E154"/>
  <c r="D154"/>
  <c r="C154"/>
  <c r="B154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F153"/>
  <c r="E153"/>
  <c r="D153"/>
  <c r="C153"/>
  <c r="B153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J152"/>
  <c r="I152"/>
  <c r="H152"/>
  <c r="G152"/>
  <c r="F152"/>
  <c r="E152"/>
  <c r="D152"/>
  <c r="C152"/>
  <c r="B152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J151"/>
  <c r="I151"/>
  <c r="H151"/>
  <c r="G151"/>
  <c r="F151"/>
  <c r="E151"/>
  <c r="D151"/>
  <c r="C151"/>
  <c r="B151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F150"/>
  <c r="E150"/>
  <c r="D150"/>
  <c r="C150"/>
  <c r="B150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F149"/>
  <c r="E149"/>
  <c r="D149"/>
  <c r="C149"/>
  <c r="B149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148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J147"/>
  <c r="I147"/>
  <c r="H147"/>
  <c r="G147"/>
  <c r="F147"/>
  <c r="E147"/>
  <c r="D147"/>
  <c r="C147"/>
  <c r="B147"/>
  <c r="AB146"/>
  <c r="AA146"/>
  <c r="Z146"/>
  <c r="Y146"/>
  <c r="X146"/>
  <c r="W146"/>
  <c r="V146"/>
  <c r="U146"/>
  <c r="T146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B146"/>
  <c r="AB145"/>
  <c r="AA145"/>
  <c r="Z145"/>
  <c r="Y145"/>
  <c r="X145"/>
  <c r="W145"/>
  <c r="V145"/>
  <c r="U145"/>
  <c r="T145"/>
  <c r="S145"/>
  <c r="R145"/>
  <c r="Q145"/>
  <c r="P145"/>
  <c r="O145"/>
  <c r="N145"/>
  <c r="M145"/>
  <c r="L145"/>
  <c r="K145"/>
  <c r="J145"/>
  <c r="I145"/>
  <c r="H145"/>
  <c r="G145"/>
  <c r="F145"/>
  <c r="E145"/>
  <c r="D145"/>
  <c r="C145"/>
  <c r="B145"/>
  <c r="AB144"/>
  <c r="AA144"/>
  <c r="Z144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D144"/>
  <c r="C144"/>
  <c r="B144"/>
  <c r="AB143"/>
  <c r="AA143"/>
  <c r="Z143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F143"/>
  <c r="E143"/>
  <c r="D143"/>
  <c r="C143"/>
  <c r="B143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AB141"/>
  <c r="AA141"/>
  <c r="Z141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C141"/>
  <c r="B141"/>
  <c r="AB140"/>
  <c r="AA140"/>
  <c r="Z140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C140"/>
  <c r="B140"/>
  <c r="AB139"/>
  <c r="AA139"/>
  <c r="Z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F139"/>
  <c r="E139"/>
  <c r="D139"/>
  <c r="C139"/>
  <c r="B139"/>
  <c r="AB138"/>
  <c r="AA138"/>
  <c r="Z138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B138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B137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B136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C133"/>
  <c r="B133"/>
  <c r="AB132"/>
  <c r="AA132"/>
  <c r="Z132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F132"/>
  <c r="E132"/>
  <c r="D132"/>
  <c r="C132"/>
  <c r="B132"/>
  <c r="AB131"/>
  <c r="AA131"/>
  <c r="Z131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D131"/>
  <c r="C131"/>
  <c r="B131"/>
  <c r="AB130"/>
  <c r="AA130"/>
  <c r="Z130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D130"/>
  <c r="C130"/>
  <c r="B130"/>
  <c r="AB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C129"/>
  <c r="B129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B127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B126"/>
  <c r="AB125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B125"/>
  <c r="AB124"/>
  <c r="AA124"/>
  <c r="Z124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B123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D122"/>
  <c r="C122"/>
  <c r="B122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B121"/>
  <c r="AB120"/>
  <c r="AA120"/>
  <c r="Z120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B120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B119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B118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B117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B116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B115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C112"/>
  <c r="B112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C111"/>
  <c r="B111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C110"/>
  <c r="B110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C109"/>
  <c r="B109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107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104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B99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B98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B97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96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89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88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B78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B77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B76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F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F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F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F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F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F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F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F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F5"/>
  <c r="AB5"/>
  <c r="AA5"/>
  <c r="AA4" s="1"/>
  <c r="Z5"/>
  <c r="Y5"/>
  <c r="Y4" s="1"/>
  <c r="X5"/>
  <c r="W5"/>
  <c r="W4" s="1"/>
  <c r="V4" s="1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B4"/>
  <c r="Z4"/>
  <c r="X4"/>
  <c r="U4"/>
  <c r="T4"/>
  <c r="S4" l="1"/>
  <c r="R4"/>
  <c r="Q4"/>
  <c r="P4"/>
  <c r="O4"/>
  <c r="N4"/>
  <c r="M4"/>
  <c r="L4"/>
  <c r="K4"/>
  <c r="J4"/>
  <c r="I4"/>
  <c r="H4"/>
  <c r="G4"/>
  <c r="F4"/>
  <c r="E4"/>
  <c r="D4"/>
  <c r="C4"/>
  <c r="B4"/>
  <c r="C14" i="1" l="1"/>
  <c r="C13"/>
  <c r="C12"/>
  <c r="C11"/>
  <c r="C10"/>
  <c r="C9"/>
  <c r="C8"/>
  <c r="D6" l="1"/>
  <c r="C6" l="1"/>
  <c r="C15" s="1"/>
  <c r="E6"/>
  <c r="C7"/>
  <c r="E7"/>
  <c r="D7"/>
  <c r="E14"/>
  <c r="D14"/>
  <c r="E8"/>
  <c r="E9"/>
  <c r="E10"/>
  <c r="E11"/>
  <c r="E12"/>
  <c r="E13"/>
  <c r="D10"/>
  <c r="D8"/>
  <c r="D13"/>
  <c r="D12"/>
  <c r="D9"/>
  <c r="D11"/>
  <c r="E15" l="1"/>
  <c r="F7"/>
  <c r="F11"/>
  <c r="D15"/>
  <c r="F6"/>
  <c r="F13"/>
  <c r="F9"/>
  <c r="F12"/>
  <c r="F10"/>
  <c r="F8"/>
  <c r="F14"/>
  <c r="F15" l="1"/>
  <c r="H15"/>
</calcChain>
</file>

<file path=xl/sharedStrings.xml><?xml version="1.0" encoding="utf-8"?>
<sst xmlns="http://schemas.openxmlformats.org/spreadsheetml/2006/main" count="4275" uniqueCount="442">
  <si>
    <t>Количество поданных заявлений о приеме документов, необходимых для поступления на основные места в рамках контрольных цифр и на места по договорам об оказании платных образовательных услуг</t>
  </si>
  <si>
    <t>Специальности</t>
  </si>
  <si>
    <t>Акушерство и гинекология 31.08.01</t>
  </si>
  <si>
    <t>Аллергология и иммунология 31.08.26</t>
  </si>
  <si>
    <t>Дерматовенерология 31.08.32</t>
  </si>
  <si>
    <t>Кардиология 31.08.36</t>
  </si>
  <si>
    <t>Педиатрия 31.08.19</t>
  </si>
  <si>
    <t>Терапия 31.08.49</t>
  </si>
  <si>
    <t>Хирургия 31.08.67</t>
  </si>
  <si>
    <t>Эндоскопия 31.08.70</t>
  </si>
  <si>
    <t>Оториноларингология 31.08.58</t>
  </si>
  <si>
    <t>Поданные заявления для поступления на основные места  в пределах целевой квоты</t>
  </si>
  <si>
    <t>Код специальности</t>
  </si>
  <si>
    <t>Специальность</t>
  </si>
  <si>
    <t>Принято</t>
  </si>
  <si>
    <t>№ п/п</t>
  </si>
  <si>
    <t>Фамилия</t>
  </si>
  <si>
    <t>Имя</t>
  </si>
  <si>
    <t>Отчество</t>
  </si>
  <si>
    <t xml:space="preserve">Поданные заявления для поступления на основные места в рамках контрольных цифр </t>
  </si>
  <si>
    <t>Саломатов</t>
  </si>
  <si>
    <t>Вячеслав</t>
  </si>
  <si>
    <t>Анатольевич</t>
  </si>
  <si>
    <t>Педиатрия</t>
  </si>
  <si>
    <t>да</t>
  </si>
  <si>
    <t>Хирургия</t>
  </si>
  <si>
    <t>Попова</t>
  </si>
  <si>
    <t>Дарья</t>
  </si>
  <si>
    <t>Игоревна</t>
  </si>
  <si>
    <t>Оториноларингология</t>
  </si>
  <si>
    <t>Акушерство и гинекология</t>
  </si>
  <si>
    <t xml:space="preserve">Поданные заявления для поступления на места по договорам об оказании платных образовательных услуг </t>
  </si>
  <si>
    <t>Чистяков</t>
  </si>
  <si>
    <t>Олег</t>
  </si>
  <si>
    <t>Васильевич</t>
  </si>
  <si>
    <t>Дерматовенерология</t>
  </si>
  <si>
    <t>Удалова</t>
  </si>
  <si>
    <t>Жанна</t>
  </si>
  <si>
    <t>Владиславовна</t>
  </si>
  <si>
    <t>Отказ в приеме (причина)</t>
  </si>
  <si>
    <r>
      <rPr>
        <sz val="8"/>
        <color theme="1"/>
        <rFont val="Times New Roman"/>
        <family val="1"/>
        <charset val="204"/>
      </rPr>
      <t xml:space="preserve">Количество поданных  заявлений о приеме документов, необходимых для поступления </t>
    </r>
    <r>
      <rPr>
        <b/>
        <sz val="8"/>
        <color rgb="FF3D2EFA"/>
        <rFont val="Times New Roman"/>
        <family val="1"/>
        <charset val="204"/>
      </rPr>
      <t>по квоте приема на целевое обучение</t>
    </r>
  </si>
  <si>
    <r>
      <rPr>
        <sz val="8"/>
        <color theme="1"/>
        <rFont val="Times New Roman"/>
        <family val="1"/>
        <charset val="204"/>
      </rPr>
      <t xml:space="preserve">Количество поданных  заявлений о приеме документов, необходимых для поступления </t>
    </r>
    <r>
      <rPr>
        <b/>
        <sz val="8"/>
        <color rgb="FF3D2EFA"/>
        <rFont val="Times New Roman"/>
        <family val="1"/>
        <charset val="204"/>
      </rPr>
      <t>на основные места в рамках контрольных цифр</t>
    </r>
  </si>
  <si>
    <t>31.08.19</t>
  </si>
  <si>
    <t>31.08.67</t>
  </si>
  <si>
    <t>31.08.58</t>
  </si>
  <si>
    <t>31.08.01</t>
  </si>
  <si>
    <t>31.08.32</t>
  </si>
  <si>
    <r>
      <t xml:space="preserve">I. Список лиц, подавших документы, необходимые для поступления на места </t>
    </r>
    <r>
      <rPr>
        <b/>
        <sz val="10"/>
        <color rgb="FF3D2EFA"/>
        <rFont val="Times New Roman"/>
        <family val="1"/>
        <charset val="204"/>
      </rPr>
      <t>в пределах целевой квоты</t>
    </r>
  </si>
  <si>
    <r>
      <t xml:space="preserve">II. Список лиц, подавших документы, необходимые для поступления на основные места </t>
    </r>
    <r>
      <rPr>
        <b/>
        <sz val="11"/>
        <color rgb="FF3D2EFA"/>
        <rFont val="Calibri"/>
        <family val="2"/>
        <charset val="204"/>
        <scheme val="minor"/>
      </rPr>
      <t>в рамках контрольных цифр</t>
    </r>
  </si>
  <si>
    <r>
      <t xml:space="preserve">III. Список лиц, подавших документы, необходимые для поступления на места </t>
    </r>
    <r>
      <rPr>
        <b/>
        <sz val="10"/>
        <color rgb="FF3D2EFA"/>
        <rFont val="Times New Roman"/>
        <family val="1"/>
        <charset val="204"/>
      </rPr>
      <t>по договорам об оказании платных образовательных услуг</t>
    </r>
  </si>
  <si>
    <t>31.08.26</t>
  </si>
  <si>
    <t>31.08.36</t>
  </si>
  <si>
    <t>31.08.49</t>
  </si>
  <si>
    <t>31.08.70</t>
  </si>
  <si>
    <t xml:space="preserve">Акушерство и гинекология </t>
  </si>
  <si>
    <t xml:space="preserve">Аллергология и иммунология </t>
  </si>
  <si>
    <t xml:space="preserve">Дерматовенерология </t>
  </si>
  <si>
    <t xml:space="preserve">Кардиология </t>
  </si>
  <si>
    <t>Оториноларингология </t>
  </si>
  <si>
    <t xml:space="preserve">Педиатрия </t>
  </si>
  <si>
    <t xml:space="preserve">Терапия </t>
  </si>
  <si>
    <t xml:space="preserve">Хирургия </t>
  </si>
  <si>
    <t xml:space="preserve">Эндоскопия </t>
  </si>
  <si>
    <t>Сумм</t>
  </si>
  <si>
    <t xml:space="preserve"> основные места </t>
  </si>
  <si>
    <t>Квота</t>
  </si>
  <si>
    <t>договора</t>
  </si>
  <si>
    <t>Остапович</t>
  </si>
  <si>
    <t>Валентина</t>
  </si>
  <si>
    <t>Сергеевна</t>
  </si>
  <si>
    <t>Кардиология</t>
  </si>
  <si>
    <t>Бочкарева</t>
  </si>
  <si>
    <t>Юлия</t>
  </si>
  <si>
    <t>Юрьевна</t>
  </si>
  <si>
    <t>Аллергология и иммунология</t>
  </si>
  <si>
    <t>Гушкелова</t>
  </si>
  <si>
    <t>Терапия</t>
  </si>
  <si>
    <t>Сайданова</t>
  </si>
  <si>
    <t>Шахзода</t>
  </si>
  <si>
    <t>Брадаровна</t>
  </si>
  <si>
    <t>Нельзина</t>
  </si>
  <si>
    <t>Елизавета</t>
  </si>
  <si>
    <t>Красоткина</t>
  </si>
  <si>
    <t>Анастасия</t>
  </si>
  <si>
    <t>Олеговна</t>
  </si>
  <si>
    <t>Моисеева</t>
  </si>
  <si>
    <t>Мария</t>
  </si>
  <si>
    <t>Александровна</t>
  </si>
  <si>
    <t>Федорова</t>
  </si>
  <si>
    <t>Надежда</t>
  </si>
  <si>
    <t>Подберезкина</t>
  </si>
  <si>
    <t>Ксения</t>
  </si>
  <si>
    <t>Шестакова</t>
  </si>
  <si>
    <t>Кристина</t>
  </si>
  <si>
    <t>Владимировна</t>
  </si>
  <si>
    <t>Алиева</t>
  </si>
  <si>
    <t>Айгюн</t>
  </si>
  <si>
    <t>Махаддин кызы</t>
  </si>
  <si>
    <t>Дутко</t>
  </si>
  <si>
    <t>Алена</t>
  </si>
  <si>
    <t>Георгиевна</t>
  </si>
  <si>
    <t>Глинчак</t>
  </si>
  <si>
    <t>Алексей</t>
  </si>
  <si>
    <t>Сергеевич</t>
  </si>
  <si>
    <t>Бойкова</t>
  </si>
  <si>
    <t>София</t>
  </si>
  <si>
    <t>Алексеевна</t>
  </si>
  <si>
    <t>Комарова</t>
  </si>
  <si>
    <t>Екатерина</t>
  </si>
  <si>
    <t>Эндоскопия</t>
  </si>
  <si>
    <t>Дядечкина</t>
  </si>
  <si>
    <t>Евгения</t>
  </si>
  <si>
    <t>Андреевна</t>
  </si>
  <si>
    <t>Георгиева</t>
  </si>
  <si>
    <t>Марина</t>
  </si>
  <si>
    <t>Евгеньевна</t>
  </si>
  <si>
    <t>Масленникова</t>
  </si>
  <si>
    <t>Александра</t>
  </si>
  <si>
    <t>Калмыков</t>
  </si>
  <si>
    <t>Антон</t>
  </si>
  <si>
    <t>Алексеевич</t>
  </si>
  <si>
    <t>Плетнева</t>
  </si>
  <si>
    <t>Манохин</t>
  </si>
  <si>
    <t>Роман</t>
  </si>
  <si>
    <t>Юрьевич</t>
  </si>
  <si>
    <t>Селезнев</t>
  </si>
  <si>
    <t>Илья</t>
  </si>
  <si>
    <t>Игоревич</t>
  </si>
  <si>
    <t>Поцелуева</t>
  </si>
  <si>
    <t>Поздеева</t>
  </si>
  <si>
    <t>Вадимовна</t>
  </si>
  <si>
    <t>Болдырева</t>
  </si>
  <si>
    <t>Баранова</t>
  </si>
  <si>
    <t>Симбирская</t>
  </si>
  <si>
    <t>Лапуренко</t>
  </si>
  <si>
    <t>Александрович</t>
  </si>
  <si>
    <t>Итого</t>
  </si>
  <si>
    <t>ИТОГО</t>
  </si>
  <si>
    <r>
      <rPr>
        <sz val="8"/>
        <color theme="1"/>
        <rFont val="Times New Roman"/>
        <family val="1"/>
        <charset val="204"/>
      </rPr>
      <t xml:space="preserve">Количество поданных заявлений о приеме документов, необходимых для поступления по </t>
    </r>
    <r>
      <rPr>
        <b/>
        <sz val="8"/>
        <color rgb="FF3D2EFA"/>
        <rFont val="Times New Roman"/>
        <family val="1"/>
        <charset val="204"/>
      </rPr>
      <t>договорам об оказании платных образовательных услуг</t>
    </r>
  </si>
  <si>
    <t>Беспалова</t>
  </si>
  <si>
    <t>Наталья</t>
  </si>
  <si>
    <t>Николаевна</t>
  </si>
  <si>
    <t>Князева</t>
  </si>
  <si>
    <t>Ирина</t>
  </si>
  <si>
    <t>Туренков</t>
  </si>
  <si>
    <t>Владислав</t>
  </si>
  <si>
    <t>Евгеньевич</t>
  </si>
  <si>
    <t>Набиев</t>
  </si>
  <si>
    <t>Дамир</t>
  </si>
  <si>
    <t>Валерьевич</t>
  </si>
  <si>
    <t>Кононов</t>
  </si>
  <si>
    <t>Дмитрий</t>
  </si>
  <si>
    <t>Максимович</t>
  </si>
  <si>
    <t>Шевякова</t>
  </si>
  <si>
    <t>Олеся</t>
  </si>
  <si>
    <t>Петренко</t>
  </si>
  <si>
    <t>Семен</t>
  </si>
  <si>
    <t>Авакян</t>
  </si>
  <si>
    <t>Шаварш</t>
  </si>
  <si>
    <t>Арменович</t>
  </si>
  <si>
    <t>Жданова</t>
  </si>
  <si>
    <t>Алина</t>
  </si>
  <si>
    <t>Вячеславовна</t>
  </si>
  <si>
    <t>Анкудинова</t>
  </si>
  <si>
    <t>Коротаева</t>
  </si>
  <si>
    <t>Светлана</t>
  </si>
  <si>
    <t>Омарова</t>
  </si>
  <si>
    <t>Дали</t>
  </si>
  <si>
    <t>Муссаевна</t>
  </si>
  <si>
    <t>Гаврилов</t>
  </si>
  <si>
    <t>Эдуард</t>
  </si>
  <si>
    <t>Борисович</t>
  </si>
  <si>
    <t>Чусов</t>
  </si>
  <si>
    <t>Руслан</t>
  </si>
  <si>
    <t>Хертек</t>
  </si>
  <si>
    <t>Шончалай</t>
  </si>
  <si>
    <t>Шолбановна</t>
  </si>
  <si>
    <t>Бытченко</t>
  </si>
  <si>
    <t>Коростелева</t>
  </si>
  <si>
    <t>Полина</t>
  </si>
  <si>
    <t>Дмитриевна</t>
  </si>
  <si>
    <t>Кулакова</t>
  </si>
  <si>
    <t>Черкасова</t>
  </si>
  <si>
    <t>Анна</t>
  </si>
  <si>
    <t>Москаленко</t>
  </si>
  <si>
    <t>Петров</t>
  </si>
  <si>
    <t>Валентин</t>
  </si>
  <si>
    <t>Жукова</t>
  </si>
  <si>
    <t>Эдуардовна</t>
  </si>
  <si>
    <t>Мадуева</t>
  </si>
  <si>
    <t>Кукшинова</t>
  </si>
  <si>
    <t>Буцевич</t>
  </si>
  <si>
    <t>Яна</t>
  </si>
  <si>
    <t>Артуровна</t>
  </si>
  <si>
    <t>Мамуров</t>
  </si>
  <si>
    <t>Бехруз</t>
  </si>
  <si>
    <t>Бахтиёрович</t>
  </si>
  <si>
    <t>Комиссарихина</t>
  </si>
  <si>
    <t>Шрейдер</t>
  </si>
  <si>
    <t>Людмила</t>
  </si>
  <si>
    <t>Валерьевна</t>
  </si>
  <si>
    <t>Климова</t>
  </si>
  <si>
    <t>Ольга</t>
  </si>
  <si>
    <t>Викторовна</t>
  </si>
  <si>
    <t>Соломатина</t>
  </si>
  <si>
    <t>Геннадьевна</t>
  </si>
  <si>
    <t>Журавлева</t>
  </si>
  <si>
    <t>Иляна</t>
  </si>
  <si>
    <t>Дардаева</t>
  </si>
  <si>
    <t>Жулина</t>
  </si>
  <si>
    <t>Шилина</t>
  </si>
  <si>
    <t>Приоритет</t>
  </si>
  <si>
    <t>1</t>
  </si>
  <si>
    <t>3</t>
  </si>
  <si>
    <t>2</t>
  </si>
  <si>
    <t>4</t>
  </si>
  <si>
    <r>
      <t>Фамилия (</t>
    </r>
    <r>
      <rPr>
        <b/>
        <i/>
        <sz val="8"/>
        <color theme="1"/>
        <rFont val="Times New Roman"/>
        <family val="1"/>
        <charset val="204"/>
      </rPr>
      <t>оригинал)</t>
    </r>
  </si>
  <si>
    <r>
      <t>Фамилия</t>
    </r>
    <r>
      <rPr>
        <b/>
        <i/>
        <sz val="8"/>
        <color theme="1"/>
        <rFont val="Times New Roman"/>
        <family val="1"/>
        <charset val="204"/>
      </rPr>
      <t xml:space="preserve"> (оригинал)</t>
    </r>
  </si>
  <si>
    <t>Гамидова</t>
  </si>
  <si>
    <t>Эмилия</t>
  </si>
  <si>
    <t>Магомедярагиевна</t>
  </si>
  <si>
    <t>Мчедлидзе</t>
  </si>
  <si>
    <t>Вера</t>
  </si>
  <si>
    <t>Павлова</t>
  </si>
  <si>
    <t>Еремеева</t>
  </si>
  <si>
    <t>Диана</t>
  </si>
  <si>
    <t>Тохтобина</t>
  </si>
  <si>
    <t>Алёна</t>
  </si>
  <si>
    <t>Крюченкова</t>
  </si>
  <si>
    <t>Карымова</t>
  </si>
  <si>
    <t>Борисовна</t>
  </si>
  <si>
    <t>Сирица</t>
  </si>
  <si>
    <t>Цигулёва</t>
  </si>
  <si>
    <t>Илона</t>
  </si>
  <si>
    <t>Шешукова</t>
  </si>
  <si>
    <t>Блау</t>
  </si>
  <si>
    <t>Русских</t>
  </si>
  <si>
    <t>Кочергина</t>
  </si>
  <si>
    <t>Громова</t>
  </si>
  <si>
    <t>Лешенков</t>
  </si>
  <si>
    <t>Александр</t>
  </si>
  <si>
    <t>Федотенко</t>
  </si>
  <si>
    <t>Михайловна</t>
  </si>
  <si>
    <t>Храменкова</t>
  </si>
  <si>
    <t>Елена</t>
  </si>
  <si>
    <t>Оджагвердиева</t>
  </si>
  <si>
    <t>Ульвия</t>
  </si>
  <si>
    <t>Разим кызы</t>
  </si>
  <si>
    <t>Похлебаева</t>
  </si>
  <si>
    <t>Наиля</t>
  </si>
  <si>
    <t>Михалева</t>
  </si>
  <si>
    <t>Екимова</t>
  </si>
  <si>
    <t>Хмель</t>
  </si>
  <si>
    <t>Павловна</t>
  </si>
  <si>
    <t>Ивакина</t>
  </si>
  <si>
    <t>Крикунова</t>
  </si>
  <si>
    <t>Витальевна</t>
  </si>
  <si>
    <t>Симонян</t>
  </si>
  <si>
    <t>Шогер</t>
  </si>
  <si>
    <t>Аргиштовна</t>
  </si>
  <si>
    <t>Круглова</t>
  </si>
  <si>
    <t>Торгунакова</t>
  </si>
  <si>
    <t>Сысоева</t>
  </si>
  <si>
    <t>Макаревич</t>
  </si>
  <si>
    <t>Цих</t>
  </si>
  <si>
    <t>Виктория</t>
  </si>
  <si>
    <t>Авдеев</t>
  </si>
  <si>
    <t>Николай</t>
  </si>
  <si>
    <t>Шиваханова</t>
  </si>
  <si>
    <t>Сабина</t>
  </si>
  <si>
    <t>Эльдар кызы</t>
  </si>
  <si>
    <t>Кружаева</t>
  </si>
  <si>
    <t>Гавриловец</t>
  </si>
  <si>
    <t>Любовь</t>
  </si>
  <si>
    <t>Кондакова</t>
  </si>
  <si>
    <t>Кирилл</t>
  </si>
  <si>
    <t>Владимирович</t>
  </si>
  <si>
    <t>Хамдамов</t>
  </si>
  <si>
    <t>Нуриддин</t>
  </si>
  <si>
    <t>Баходирович</t>
  </si>
  <si>
    <t>Логинова</t>
  </si>
  <si>
    <t>Грязева</t>
  </si>
  <si>
    <t>Татьяна</t>
  </si>
  <si>
    <t>Капитонова</t>
  </si>
  <si>
    <t>Азизов</t>
  </si>
  <si>
    <t>Айбек</t>
  </si>
  <si>
    <t>Халилович</t>
  </si>
  <si>
    <t>Михайлусева</t>
  </si>
  <si>
    <t>Привалихина</t>
  </si>
  <si>
    <t>Килина</t>
  </si>
  <si>
    <t>Романовна</t>
  </si>
  <si>
    <t>Злыгостева</t>
  </si>
  <si>
    <t>Калинина</t>
  </si>
  <si>
    <t>Константиновна</t>
  </si>
  <si>
    <t>Шамшиев</t>
  </si>
  <si>
    <t>Актилек</t>
  </si>
  <si>
    <t>Нишанбаевич</t>
  </si>
  <si>
    <t>отозвано</t>
  </si>
  <si>
    <t>Малков</t>
  </si>
  <si>
    <t>Павел</t>
  </si>
  <si>
    <t>Богданова</t>
  </si>
  <si>
    <t>Чайна</t>
  </si>
  <si>
    <t>Аясовна</t>
  </si>
  <si>
    <t>Хайдарова</t>
  </si>
  <si>
    <t>Мафтуна</t>
  </si>
  <si>
    <t>Рахматджоновна</t>
  </si>
  <si>
    <t>Гордеева</t>
  </si>
  <si>
    <t>Гуляева</t>
  </si>
  <si>
    <t>Корчагина</t>
  </si>
  <si>
    <t>Гущина</t>
  </si>
  <si>
    <t>Дергунов</t>
  </si>
  <si>
    <t>Ярослав</t>
  </si>
  <si>
    <t>Викторович</t>
  </si>
  <si>
    <t>Владимирова</t>
  </si>
  <si>
    <t>Кондрашин</t>
  </si>
  <si>
    <t>Владимир</t>
  </si>
  <si>
    <t>Вадимович</t>
  </si>
  <si>
    <t>Глухих</t>
  </si>
  <si>
    <t>Макшанцев</t>
  </si>
  <si>
    <t>Ямкина</t>
  </si>
  <si>
    <t>Терещенко</t>
  </si>
  <si>
    <t>Игол</t>
  </si>
  <si>
    <t>Чечура</t>
  </si>
  <si>
    <t>Ящишин</t>
  </si>
  <si>
    <t>Евгений</t>
  </si>
  <si>
    <t>Николаевич</t>
  </si>
  <si>
    <t>Кравцова</t>
  </si>
  <si>
    <t>Алибутаева</t>
  </si>
  <si>
    <t>Егана</t>
  </si>
  <si>
    <t>Салеховна</t>
  </si>
  <si>
    <t>Матвеевская</t>
  </si>
  <si>
    <t>Венера</t>
  </si>
  <si>
    <t>Камильевна</t>
  </si>
  <si>
    <t>Чиникова</t>
  </si>
  <si>
    <t>Григорьевна</t>
  </si>
  <si>
    <t>Мацкевич</t>
  </si>
  <si>
    <t>Иванова</t>
  </si>
  <si>
    <t>Юктешева</t>
  </si>
  <si>
    <t>Иртен</t>
  </si>
  <si>
    <t>Бурая</t>
  </si>
  <si>
    <t>Зубарев</t>
  </si>
  <si>
    <t>Спорыхина</t>
  </si>
  <si>
    <t>Ангелина</t>
  </si>
  <si>
    <t>Руслановна</t>
  </si>
  <si>
    <t>Гомонова</t>
  </si>
  <si>
    <t>Гарфутдинова</t>
  </si>
  <si>
    <t>Годяева</t>
  </si>
  <si>
    <t>Джумаев</t>
  </si>
  <si>
    <t>Зухриддин</t>
  </si>
  <si>
    <t>Зокирович</t>
  </si>
  <si>
    <t>Нагайцев</t>
  </si>
  <si>
    <t>Бессарабова</t>
  </si>
  <si>
    <t xml:space="preserve"> Барышникова</t>
  </si>
  <si>
    <t>Таштимирова</t>
  </si>
  <si>
    <t>Раисовна</t>
  </si>
  <si>
    <t>Кондратьева</t>
  </si>
  <si>
    <t>Черканова</t>
  </si>
  <si>
    <t>Якушева</t>
  </si>
  <si>
    <t>Кузнецова</t>
  </si>
  <si>
    <t>Кочетова</t>
  </si>
  <si>
    <t>Мелания</t>
  </si>
  <si>
    <t>Кузнецова-Подзолкова</t>
  </si>
  <si>
    <t>Петровна</t>
  </si>
  <si>
    <t>Бурмакина</t>
  </si>
  <si>
    <t>Валерия</t>
  </si>
  <si>
    <t>Стояльникова</t>
  </si>
  <si>
    <t>Манохина</t>
  </si>
  <si>
    <t>Бабаева</t>
  </si>
  <si>
    <t>Турана</t>
  </si>
  <si>
    <t>Фаиг кызы</t>
  </si>
  <si>
    <t>Перевалов</t>
  </si>
  <si>
    <t>Даниил</t>
  </si>
  <si>
    <t>Андреевич</t>
  </si>
  <si>
    <t>Максютов</t>
  </si>
  <si>
    <t>Денис</t>
  </si>
  <si>
    <t>Марсельевич</t>
  </si>
  <si>
    <t>Петрусева</t>
  </si>
  <si>
    <t>Чернецкая</t>
  </si>
  <si>
    <t>Ренатовна</t>
  </si>
  <si>
    <t>Маркова</t>
  </si>
  <si>
    <t>Молтянская</t>
  </si>
  <si>
    <t>Долгополов</t>
  </si>
  <si>
    <t>Максим</t>
  </si>
  <si>
    <t>Верескунова</t>
  </si>
  <si>
    <t>Черных</t>
  </si>
  <si>
    <t>Бортникова</t>
  </si>
  <si>
    <t>Лаубах</t>
  </si>
  <si>
    <t>Тумасян</t>
  </si>
  <si>
    <t>Каринэ</t>
  </si>
  <si>
    <t>Кимиковна</t>
  </si>
  <si>
    <t>Олейникова</t>
  </si>
  <si>
    <t>Мислимова</t>
  </si>
  <si>
    <t>Махачевна</t>
  </si>
  <si>
    <t>Теряева</t>
  </si>
  <si>
    <t>Плюснин</t>
  </si>
  <si>
    <t>Безруких</t>
  </si>
  <si>
    <t>Оксана</t>
  </si>
  <si>
    <t>Дейсадзе</t>
  </si>
  <si>
    <t>Георгий</t>
  </si>
  <si>
    <t>Романович</t>
  </si>
  <si>
    <t>Золина</t>
  </si>
  <si>
    <t>Вишнякова</t>
  </si>
  <si>
    <t>Бессонов</t>
  </si>
  <si>
    <t>Куцик</t>
  </si>
  <si>
    <t>Нина</t>
  </si>
  <si>
    <t>Ласукова</t>
  </si>
  <si>
    <t>Борисенко</t>
  </si>
  <si>
    <t>Старцев</t>
  </si>
  <si>
    <t>Коновалов</t>
  </si>
  <si>
    <t>Матвей</t>
  </si>
  <si>
    <t>Олегович</t>
  </si>
  <si>
    <t>Чевычелов</t>
  </si>
  <si>
    <t>Корепанов</t>
  </si>
  <si>
    <t>Никита</t>
  </si>
  <si>
    <t>5</t>
  </si>
  <si>
    <t>Денисова</t>
  </si>
  <si>
    <t xml:space="preserve"> Паршина</t>
  </si>
  <si>
    <t>Высотина</t>
  </si>
  <si>
    <t>Альбина</t>
  </si>
  <si>
    <t>Симакова</t>
  </si>
  <si>
    <t>Зарецкая</t>
  </si>
  <si>
    <t>Насирова</t>
  </si>
  <si>
    <t>Зарина</t>
  </si>
  <si>
    <t>Шахларовна</t>
  </si>
  <si>
    <t>Антипова</t>
  </si>
  <si>
    <t>Эльвира</t>
  </si>
  <si>
    <t>Кушнир</t>
  </si>
  <si>
    <t>Васильевна</t>
  </si>
  <si>
    <t>Привалихин</t>
  </si>
  <si>
    <t>Иван</t>
  </si>
  <si>
    <t>Константинович</t>
  </si>
  <si>
    <t>Колосков</t>
  </si>
  <si>
    <t>Красильников</t>
  </si>
  <si>
    <t>Юрий</t>
  </si>
  <si>
    <t>Михайлович</t>
  </si>
  <si>
    <t>Мамедов</t>
  </si>
  <si>
    <t>Эмиль</t>
  </si>
  <si>
    <t>Ядигяр оглы</t>
  </si>
  <si>
    <t>Новикова</t>
  </si>
  <si>
    <t>Анучина</t>
  </si>
  <si>
    <t>Арина</t>
  </si>
  <si>
    <t>на 17.00 (местное время) 12.08.2019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</si>
</sst>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3D2EFA"/>
      <name val="Times New Roman"/>
      <family val="1"/>
      <charset val="204"/>
    </font>
    <font>
      <b/>
      <sz val="11"/>
      <color rgb="FF3D2EFA"/>
      <name val="Calibri"/>
      <family val="2"/>
      <charset val="204"/>
      <scheme val="minor"/>
    </font>
    <font>
      <b/>
      <sz val="8"/>
      <color rgb="FF3D2EFA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rgb="FF3D2EFA"/>
      <name val="Calibri"/>
      <family val="2"/>
      <charset val="204"/>
      <scheme val="minor"/>
    </font>
    <font>
      <b/>
      <i/>
      <sz val="8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1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Alignment="1">
      <alignment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0" borderId="4" xfId="0" applyBorder="1"/>
    <xf numFmtId="0" fontId="6" fillId="2" borderId="6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49" fontId="0" fillId="0" borderId="0" xfId="0" applyNumberFormat="1"/>
    <xf numFmtId="1" fontId="0" fillId="0" borderId="0" xfId="0" applyNumberFormat="1"/>
    <xf numFmtId="0" fontId="0" fillId="2" borderId="6" xfId="0" applyFill="1" applyBorder="1" applyAlignment="1">
      <alignment horizontal="center" wrapText="1"/>
    </xf>
    <xf numFmtId="0" fontId="4" fillId="2" borderId="5" xfId="0" applyFont="1" applyFill="1" applyBorder="1" applyAlignment="1">
      <alignment wrapText="1"/>
    </xf>
    <xf numFmtId="49" fontId="0" fillId="0" borderId="4" xfId="0" applyNumberFormat="1" applyFont="1" applyBorder="1" applyAlignment="1">
      <alignment horizontal="left"/>
    </xf>
    <xf numFmtId="0" fontId="12" fillId="2" borderId="4" xfId="0" applyFont="1" applyFill="1" applyBorder="1" applyAlignment="1">
      <alignment vertical="top" wrapText="1"/>
    </xf>
    <xf numFmtId="0" fontId="0" fillId="0" borderId="4" xfId="0" applyFont="1" applyBorder="1"/>
    <xf numFmtId="49" fontId="0" fillId="0" borderId="4" xfId="0" applyNumberFormat="1" applyBorder="1"/>
    <xf numFmtId="49" fontId="0" fillId="0" borderId="4" xfId="0" applyNumberFormat="1" applyBorder="1" applyAlignment="1">
      <alignment horizontal="left"/>
    </xf>
    <xf numFmtId="49" fontId="13" fillId="2" borderId="4" xfId="0" applyNumberFormat="1" applyFont="1" applyFill="1" applyBorder="1" applyAlignment="1">
      <alignment wrapText="1"/>
    </xf>
    <xf numFmtId="0" fontId="0" fillId="0" borderId="0" xfId="0" applyNumberFormat="1"/>
    <xf numFmtId="0" fontId="13" fillId="2" borderId="4" xfId="0" applyFont="1" applyFill="1" applyBorder="1" applyAlignment="1">
      <alignment wrapText="1"/>
    </xf>
    <xf numFmtId="49" fontId="14" fillId="0" borderId="4" xfId="0" applyNumberFormat="1" applyFont="1" applyBorder="1"/>
    <xf numFmtId="0" fontId="0" fillId="2" borderId="2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2" fillId="0" borderId="4" xfId="0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3" fillId="2" borderId="5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8" xfId="0" applyBorder="1"/>
    <xf numFmtId="0" fontId="3" fillId="0" borderId="4" xfId="0" applyFont="1" applyBorder="1"/>
    <xf numFmtId="0" fontId="5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8" fillId="2" borderId="4" xfId="0" applyFont="1" applyFill="1" applyBorder="1" applyAlignment="1">
      <alignment wrapText="1"/>
    </xf>
    <xf numFmtId="49" fontId="8" fillId="2" borderId="4" xfId="0" applyNumberFormat="1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vertical="top" wrapText="1"/>
    </xf>
    <xf numFmtId="49" fontId="7" fillId="2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49" fontId="0" fillId="3" borderId="4" xfId="0" applyNumberFormat="1" applyFill="1" applyBorder="1" applyAlignment="1">
      <alignment horizontal="left"/>
    </xf>
    <xf numFmtId="49" fontId="0" fillId="3" borderId="4" xfId="0" applyNumberFormat="1" applyFill="1" applyBorder="1"/>
    <xf numFmtId="49" fontId="0" fillId="3" borderId="0" xfId="0" applyNumberFormat="1" applyFill="1"/>
    <xf numFmtId="49" fontId="17" fillId="0" borderId="4" xfId="0" applyNumberFormat="1" applyFont="1" applyBorder="1"/>
    <xf numFmtId="0" fontId="18" fillId="2" borderId="4" xfId="0" applyFont="1" applyFill="1" applyBorder="1" applyAlignment="1">
      <alignment vertical="top" wrapText="1"/>
    </xf>
    <xf numFmtId="0" fontId="0" fillId="0" borderId="4" xfId="0" applyBorder="1" applyAlignment="1">
      <alignment horizontal="left"/>
    </xf>
    <xf numFmtId="0" fontId="4" fillId="2" borderId="4" xfId="0" applyFont="1" applyFill="1" applyBorder="1" applyAlignment="1">
      <alignment horizontal="left" vertical="top" wrapText="1"/>
    </xf>
    <xf numFmtId="49" fontId="0" fillId="0" borderId="7" xfId="0" applyNumberFormat="1" applyBorder="1"/>
    <xf numFmtId="0" fontId="12" fillId="2" borderId="7" xfId="0" applyFont="1" applyFill="1" applyBorder="1" applyAlignment="1">
      <alignment vertical="top" wrapText="1"/>
    </xf>
    <xf numFmtId="49" fontId="14" fillId="0" borderId="0" xfId="0" applyNumberFormat="1" applyFont="1"/>
    <xf numFmtId="0" fontId="19" fillId="2" borderId="4" xfId="0" applyFont="1" applyFill="1" applyBorder="1" applyAlignment="1">
      <alignment vertical="top" wrapText="1"/>
    </xf>
    <xf numFmtId="0" fontId="20" fillId="2" borderId="4" xfId="0" applyFont="1" applyFill="1" applyBorder="1" applyAlignment="1">
      <alignment horizontal="left" vertical="top" wrapText="1"/>
    </xf>
    <xf numFmtId="49" fontId="0" fillId="4" borderId="4" xfId="0" applyNumberFormat="1" applyFill="1" applyBorder="1"/>
    <xf numFmtId="49" fontId="21" fillId="0" borderId="4" xfId="0" applyNumberFormat="1" applyFont="1" applyBorder="1"/>
    <xf numFmtId="49" fontId="0" fillId="0" borderId="0" xfId="0" applyNumberFormat="1" applyAlignment="1">
      <alignment horizontal="left"/>
    </xf>
    <xf numFmtId="49" fontId="17" fillId="0" borderId="7" xfId="0" applyNumberFormat="1" applyFont="1" applyBorder="1"/>
    <xf numFmtId="0" fontId="4" fillId="2" borderId="4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wrapText="1"/>
    </xf>
    <xf numFmtId="0" fontId="22" fillId="2" borderId="4" xfId="0" applyFont="1" applyFill="1" applyBorder="1" applyAlignment="1">
      <alignment horizontal="center" wrapText="1"/>
    </xf>
    <xf numFmtId="0" fontId="14" fillId="0" borderId="4" xfId="0" applyFont="1" applyBorder="1"/>
    <xf numFmtId="0" fontId="0" fillId="2" borderId="7" xfId="0" applyFill="1" applyBorder="1" applyAlignment="1">
      <alignment wrapText="1"/>
    </xf>
    <xf numFmtId="0" fontId="7" fillId="2" borderId="7" xfId="0" applyFont="1" applyFill="1" applyBorder="1" applyAlignment="1">
      <alignment horizontal="center" wrapText="1"/>
    </xf>
    <xf numFmtId="0" fontId="0" fillId="0" borderId="7" xfId="0" applyBorder="1"/>
    <xf numFmtId="0" fontId="14" fillId="0" borderId="4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vertical="top"/>
    </xf>
    <xf numFmtId="0" fontId="6" fillId="2" borderId="4" xfId="0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D2EF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N39"/>
  <sheetViews>
    <sheetView showGridLines="0" view="pageBreakPreview" zoomScaleNormal="100" zoomScaleSheetLayoutView="100" workbookViewId="0">
      <selection activeCell="C3" sqref="C3:D3"/>
    </sheetView>
  </sheetViews>
  <sheetFormatPr defaultRowHeight="14.4"/>
  <cols>
    <col min="1" max="1" width="3.109375" customWidth="1"/>
    <col min="2" max="2" width="36.6640625" customWidth="1"/>
    <col min="3" max="3" width="24" customWidth="1"/>
    <col min="4" max="4" width="21.109375" customWidth="1"/>
    <col min="5" max="5" width="30.88671875" customWidth="1"/>
    <col min="10" max="10" width="9.109375" customWidth="1"/>
  </cols>
  <sheetData>
    <row r="1" spans="1:14" ht="14.4" customHeight="1">
      <c r="B1" s="75" t="s">
        <v>0</v>
      </c>
      <c r="C1" s="75"/>
      <c r="D1" s="75"/>
      <c r="E1" s="75"/>
      <c r="F1" s="75"/>
      <c r="G1" s="2"/>
      <c r="H1" s="2"/>
      <c r="I1" s="2"/>
      <c r="J1" s="2"/>
      <c r="K1" s="2"/>
      <c r="L1" s="2"/>
      <c r="M1" s="2"/>
      <c r="N1" s="2"/>
    </row>
    <row r="2" spans="1:14">
      <c r="B2" s="75"/>
      <c r="C2" s="75"/>
      <c r="D2" s="75"/>
      <c r="E2" s="75"/>
      <c r="F2" s="75"/>
      <c r="G2" s="2"/>
      <c r="H2" s="2"/>
      <c r="I2" s="2"/>
      <c r="J2" s="2"/>
      <c r="K2" s="2"/>
      <c r="L2" s="2"/>
      <c r="M2" s="2"/>
      <c r="N2" s="2"/>
    </row>
    <row r="3" spans="1:14">
      <c r="C3" s="76" t="s">
        <v>441</v>
      </c>
      <c r="D3" s="76"/>
      <c r="E3" s="1"/>
    </row>
    <row r="5" spans="1:14" s="3" customFormat="1" ht="51">
      <c r="A5" s="4" t="s">
        <v>15</v>
      </c>
      <c r="B5" s="5" t="s">
        <v>1</v>
      </c>
      <c r="C5" s="9" t="s">
        <v>41</v>
      </c>
      <c r="D5" s="12" t="s">
        <v>40</v>
      </c>
      <c r="E5" s="13" t="s">
        <v>138</v>
      </c>
      <c r="F5" s="32" t="s">
        <v>136</v>
      </c>
    </row>
    <row r="6" spans="1:14" s="34" customFormat="1" ht="17.399999999999999" customHeight="1">
      <c r="A6" s="33">
        <v>1</v>
      </c>
      <c r="B6" s="36" t="s">
        <v>2</v>
      </c>
      <c r="C6" s="10">
        <f>Лист3!B4</f>
        <v>31</v>
      </c>
      <c r="D6" s="10">
        <f>Лист3!K4</f>
        <v>2</v>
      </c>
      <c r="E6" s="14">
        <f>Лист3!T4</f>
        <v>33</v>
      </c>
      <c r="F6" s="38">
        <f t="shared" ref="F6:F15" si="0">SUM(C6:E6)</f>
        <v>66</v>
      </c>
    </row>
    <row r="7" spans="1:14" s="34" customFormat="1" ht="17.399999999999999" customHeight="1">
      <c r="A7" s="33">
        <v>2</v>
      </c>
      <c r="B7" s="36" t="s">
        <v>3</v>
      </c>
      <c r="C7" s="18">
        <f>Лист3!C4</f>
        <v>23</v>
      </c>
      <c r="D7" s="18">
        <f>Лист3!L4</f>
        <v>0</v>
      </c>
      <c r="E7" s="15">
        <f>Лист3!U4</f>
        <v>26</v>
      </c>
      <c r="F7" s="38">
        <f t="shared" si="0"/>
        <v>49</v>
      </c>
    </row>
    <row r="8" spans="1:14" s="34" customFormat="1" ht="17.399999999999999" customHeight="1">
      <c r="A8" s="33">
        <v>3</v>
      </c>
      <c r="B8" s="36" t="s">
        <v>4</v>
      </c>
      <c r="C8" s="18">
        <f>Лист3!D4</f>
        <v>0</v>
      </c>
      <c r="D8" s="10">
        <f>Лист3!M4</f>
        <v>0</v>
      </c>
      <c r="E8" s="15">
        <f>Лист3!V4</f>
        <v>55</v>
      </c>
      <c r="F8" s="38">
        <f t="shared" si="0"/>
        <v>55</v>
      </c>
    </row>
    <row r="9" spans="1:14" s="34" customFormat="1" ht="17.399999999999999" customHeight="1">
      <c r="A9" s="33">
        <v>4</v>
      </c>
      <c r="B9" s="36" t="s">
        <v>5</v>
      </c>
      <c r="C9" s="18">
        <f>Лист3!E4</f>
        <v>43</v>
      </c>
      <c r="D9" s="18">
        <f>Лист3!N4</f>
        <v>2</v>
      </c>
      <c r="E9" s="15">
        <f>Лист3!W4</f>
        <v>40</v>
      </c>
      <c r="F9" s="38">
        <f t="shared" si="0"/>
        <v>85</v>
      </c>
    </row>
    <row r="10" spans="1:14" s="34" customFormat="1" ht="17.399999999999999" customHeight="1">
      <c r="A10" s="33">
        <v>5</v>
      </c>
      <c r="B10" s="37" t="s">
        <v>10</v>
      </c>
      <c r="C10" s="11">
        <f>Лист3!F4</f>
        <v>33</v>
      </c>
      <c r="D10" s="11">
        <f>Лист3!O4</f>
        <v>7</v>
      </c>
      <c r="E10" s="14">
        <f>Лист3!X4</f>
        <v>46</v>
      </c>
      <c r="F10" s="38">
        <f t="shared" si="0"/>
        <v>86</v>
      </c>
    </row>
    <row r="11" spans="1:14" s="34" customFormat="1" ht="17.399999999999999" customHeight="1">
      <c r="A11" s="33">
        <v>6</v>
      </c>
      <c r="B11" s="36" t="s">
        <v>6</v>
      </c>
      <c r="C11" s="10">
        <f>Лист3!G4</f>
        <v>19</v>
      </c>
      <c r="D11" s="10">
        <f>Лист3!P4</f>
        <v>3</v>
      </c>
      <c r="E11" s="14">
        <f>Лист3!Y4</f>
        <v>20</v>
      </c>
      <c r="F11" s="38">
        <f t="shared" si="0"/>
        <v>42</v>
      </c>
    </row>
    <row r="12" spans="1:14" s="34" customFormat="1" ht="17.399999999999999" customHeight="1">
      <c r="A12" s="33">
        <v>7</v>
      </c>
      <c r="B12" s="36" t="s">
        <v>7</v>
      </c>
      <c r="C12" s="18">
        <f>Лист3!H4</f>
        <v>52</v>
      </c>
      <c r="D12" s="18">
        <f>Лист3!Q4</f>
        <v>4</v>
      </c>
      <c r="E12" s="15">
        <f>Лист3!Z4</f>
        <v>58</v>
      </c>
      <c r="F12" s="38">
        <f t="shared" si="0"/>
        <v>114</v>
      </c>
    </row>
    <row r="13" spans="1:14" s="34" customFormat="1" ht="17.399999999999999" customHeight="1">
      <c r="A13" s="33">
        <v>8</v>
      </c>
      <c r="B13" s="36" t="s">
        <v>8</v>
      </c>
      <c r="C13" s="18">
        <f>Лист3!I4</f>
        <v>27</v>
      </c>
      <c r="D13" s="18">
        <f>Лист3!R4</f>
        <v>1</v>
      </c>
      <c r="E13" s="15">
        <f>Лист3!AA4</f>
        <v>27</v>
      </c>
      <c r="F13" s="38">
        <f t="shared" si="0"/>
        <v>55</v>
      </c>
    </row>
    <row r="14" spans="1:14" s="34" customFormat="1" ht="17.399999999999999" customHeight="1" thickBot="1">
      <c r="A14" s="35">
        <v>9</v>
      </c>
      <c r="B14" s="37" t="s">
        <v>9</v>
      </c>
      <c r="C14" s="29">
        <f>Лист3!J4</f>
        <v>28</v>
      </c>
      <c r="D14" s="29">
        <f>Лист3!S4</f>
        <v>0</v>
      </c>
      <c r="E14" s="30">
        <f>Лист3!AB4</f>
        <v>31</v>
      </c>
      <c r="F14" s="38">
        <f t="shared" si="0"/>
        <v>59</v>
      </c>
    </row>
    <row r="15" spans="1:14" ht="16.2" thickBot="1">
      <c r="A15" s="31"/>
      <c r="B15" s="31" t="s">
        <v>137</v>
      </c>
      <c r="C15" s="38">
        <f>SUM(C6:C14)</f>
        <v>256</v>
      </c>
      <c r="D15" s="38">
        <f>SUM(D6:D14)</f>
        <v>19</v>
      </c>
      <c r="E15" s="38">
        <f>SUM(E6:E14)</f>
        <v>336</v>
      </c>
      <c r="F15" s="39">
        <f t="shared" si="0"/>
        <v>611</v>
      </c>
      <c r="H15" s="40">
        <f>F6+F7+F8+F9+F10+F11+F12+F13+F14</f>
        <v>611</v>
      </c>
    </row>
    <row r="19" ht="15.6" customHeight="1"/>
    <row r="24" ht="64.2" customHeight="1"/>
    <row r="25" ht="43.95" customHeight="1"/>
    <row r="28" ht="15.6" customHeight="1"/>
    <row r="30" ht="15.6" customHeight="1"/>
    <row r="32" ht="15" customHeight="1"/>
    <row r="33" ht="13.2" customHeight="1"/>
    <row r="38" ht="15.6" customHeight="1"/>
    <row r="39" ht="18.600000000000001" customHeight="1"/>
  </sheetData>
  <mergeCells count="2">
    <mergeCell ref="B1:F2"/>
    <mergeCell ref="C3:D3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:I761"/>
  <sheetViews>
    <sheetView topLeftCell="A256" zoomScaleNormal="100" workbookViewId="0">
      <selection activeCell="F240" sqref="F240"/>
    </sheetView>
  </sheetViews>
  <sheetFormatPr defaultRowHeight="14.4"/>
  <cols>
    <col min="1" max="1" width="5" style="8" customWidth="1"/>
    <col min="2" max="2" width="19.6640625" style="8" customWidth="1"/>
    <col min="3" max="3" width="14.33203125" style="8" customWidth="1"/>
    <col min="4" max="4" width="20.5546875" style="8" customWidth="1"/>
    <col min="5" max="5" width="11.109375" style="23" customWidth="1"/>
    <col min="6" max="6" width="23.6640625" style="8" customWidth="1"/>
    <col min="7" max="7" width="9.44140625" style="8" customWidth="1"/>
    <col min="8" max="8" width="8.88671875" style="8"/>
    <col min="9" max="9" width="13.109375" style="8" customWidth="1"/>
    <col min="10" max="10" width="0.33203125" style="8" customWidth="1"/>
    <col min="11" max="11" width="8.88671875" style="8" customWidth="1"/>
    <col min="12" max="12" width="19.44140625" style="8" customWidth="1"/>
    <col min="13" max="16384" width="8.88671875" style="8"/>
  </cols>
  <sheetData>
    <row r="1" spans="1:9" ht="33.75" customHeight="1">
      <c r="A1" s="41"/>
      <c r="B1" s="77" t="s">
        <v>48</v>
      </c>
      <c r="C1" s="77"/>
      <c r="D1" s="77"/>
      <c r="E1" s="77"/>
      <c r="F1" s="77"/>
      <c r="G1" s="77"/>
      <c r="H1" s="77"/>
    </row>
    <row r="3" spans="1:9" ht="19.2" customHeight="1">
      <c r="A3" s="78" t="s">
        <v>19</v>
      </c>
      <c r="B3" s="78"/>
      <c r="C3" s="78"/>
      <c r="D3" s="78"/>
      <c r="E3" s="79" t="s">
        <v>12</v>
      </c>
      <c r="F3" s="78" t="s">
        <v>13</v>
      </c>
      <c r="G3" s="80" t="s">
        <v>211</v>
      </c>
      <c r="H3" s="78" t="s">
        <v>14</v>
      </c>
      <c r="I3" s="78" t="s">
        <v>39</v>
      </c>
    </row>
    <row r="4" spans="1:9">
      <c r="A4" s="13" t="s">
        <v>15</v>
      </c>
      <c r="B4" s="13" t="s">
        <v>216</v>
      </c>
      <c r="C4" s="13" t="s">
        <v>17</v>
      </c>
      <c r="D4" s="13" t="s">
        <v>18</v>
      </c>
      <c r="E4" s="79"/>
      <c r="F4" s="78"/>
      <c r="G4" s="81"/>
      <c r="H4" s="78"/>
      <c r="I4" s="78"/>
    </row>
    <row r="5" spans="1:9" ht="15.6" customHeight="1">
      <c r="A5" s="42">
        <v>1</v>
      </c>
      <c r="B5" s="23" t="s">
        <v>20</v>
      </c>
      <c r="C5" s="23" t="s">
        <v>21</v>
      </c>
      <c r="D5" s="23" t="s">
        <v>22</v>
      </c>
      <c r="E5" s="23" t="s">
        <v>42</v>
      </c>
      <c r="F5" s="23" t="s">
        <v>23</v>
      </c>
      <c r="G5" s="51" t="s">
        <v>212</v>
      </c>
      <c r="H5" s="23" t="s">
        <v>24</v>
      </c>
      <c r="I5" s="43"/>
    </row>
    <row r="6" spans="1:9" ht="15.6" customHeight="1">
      <c r="A6" s="42">
        <v>2</v>
      </c>
      <c r="B6" s="23" t="s">
        <v>20</v>
      </c>
      <c r="C6" s="23" t="s">
        <v>21</v>
      </c>
      <c r="D6" s="23" t="s">
        <v>22</v>
      </c>
      <c r="E6" s="23" t="s">
        <v>43</v>
      </c>
      <c r="F6" s="23" t="s">
        <v>25</v>
      </c>
      <c r="G6" s="51" t="s">
        <v>213</v>
      </c>
      <c r="H6" s="23" t="s">
        <v>24</v>
      </c>
      <c r="I6" s="43"/>
    </row>
    <row r="7" spans="1:9" ht="15.6" customHeight="1">
      <c r="A7" s="42">
        <v>3</v>
      </c>
      <c r="B7" s="23" t="s">
        <v>26</v>
      </c>
      <c r="C7" s="23" t="s">
        <v>27</v>
      </c>
      <c r="D7" s="23" t="s">
        <v>28</v>
      </c>
      <c r="E7" s="23" t="s">
        <v>44</v>
      </c>
      <c r="F7" s="23" t="s">
        <v>29</v>
      </c>
      <c r="G7" s="51" t="s">
        <v>212</v>
      </c>
      <c r="H7" s="23" t="s">
        <v>24</v>
      </c>
      <c r="I7" s="43"/>
    </row>
    <row r="8" spans="1:9" ht="15.6" customHeight="1">
      <c r="A8" s="42">
        <v>4</v>
      </c>
      <c r="B8" s="23" t="s">
        <v>26</v>
      </c>
      <c r="C8" s="23" t="s">
        <v>27</v>
      </c>
      <c r="D8" s="23" t="s">
        <v>28</v>
      </c>
      <c r="E8" s="23" t="s">
        <v>45</v>
      </c>
      <c r="F8" s="23" t="s">
        <v>30</v>
      </c>
      <c r="G8" s="51" t="s">
        <v>213</v>
      </c>
      <c r="H8" s="23" t="s">
        <v>24</v>
      </c>
      <c r="I8" s="43"/>
    </row>
    <row r="9" spans="1:9" ht="15.6" customHeight="1">
      <c r="A9" s="42">
        <v>5</v>
      </c>
      <c r="B9" s="23" t="s">
        <v>67</v>
      </c>
      <c r="C9" s="23" t="s">
        <v>68</v>
      </c>
      <c r="D9" s="23" t="s">
        <v>69</v>
      </c>
      <c r="E9" s="23" t="s">
        <v>51</v>
      </c>
      <c r="F9" s="23" t="s">
        <v>70</v>
      </c>
      <c r="G9" s="52" t="s">
        <v>212</v>
      </c>
      <c r="H9" s="23" t="s">
        <v>24</v>
      </c>
      <c r="I9" s="21"/>
    </row>
    <row r="10" spans="1:9" ht="15.6" customHeight="1">
      <c r="A10" s="42">
        <v>6</v>
      </c>
      <c r="B10" s="20" t="s">
        <v>71</v>
      </c>
      <c r="C10" s="20" t="s">
        <v>72</v>
      </c>
      <c r="D10" s="20" t="s">
        <v>73</v>
      </c>
      <c r="E10" s="24" t="s">
        <v>50</v>
      </c>
      <c r="F10" s="21" t="s">
        <v>74</v>
      </c>
      <c r="G10" s="51" t="s">
        <v>212</v>
      </c>
      <c r="H10" s="21" t="s">
        <v>24</v>
      </c>
      <c r="I10" s="22"/>
    </row>
    <row r="11" spans="1:9" ht="15.6" customHeight="1">
      <c r="A11" s="42">
        <v>7</v>
      </c>
      <c r="B11" s="20" t="s">
        <v>71</v>
      </c>
      <c r="C11" s="20" t="s">
        <v>72</v>
      </c>
      <c r="D11" s="20" t="s">
        <v>73</v>
      </c>
      <c r="E11" s="20" t="s">
        <v>51</v>
      </c>
      <c r="F11" s="21" t="s">
        <v>70</v>
      </c>
      <c r="G11" s="51" t="s">
        <v>214</v>
      </c>
      <c r="H11" s="21" t="s">
        <v>24</v>
      </c>
      <c r="I11" s="22"/>
    </row>
    <row r="12" spans="1:9" ht="15.6" customHeight="1">
      <c r="A12" s="42">
        <v>8</v>
      </c>
      <c r="B12" s="23" t="s">
        <v>75</v>
      </c>
      <c r="C12" s="23" t="s">
        <v>27</v>
      </c>
      <c r="D12" s="23" t="s">
        <v>38</v>
      </c>
      <c r="E12" s="23" t="s">
        <v>52</v>
      </c>
      <c r="F12" s="21" t="s">
        <v>76</v>
      </c>
      <c r="G12" s="52" t="s">
        <v>212</v>
      </c>
      <c r="H12" s="21" t="s">
        <v>24</v>
      </c>
      <c r="I12" s="22"/>
    </row>
    <row r="13" spans="1:9" ht="15.6" customHeight="1">
      <c r="A13" s="42">
        <v>9</v>
      </c>
      <c r="B13" s="23" t="s">
        <v>75</v>
      </c>
      <c r="C13" s="23" t="s">
        <v>27</v>
      </c>
      <c r="D13" s="23" t="s">
        <v>38</v>
      </c>
      <c r="E13" s="23" t="s">
        <v>51</v>
      </c>
      <c r="F13" s="21" t="s">
        <v>70</v>
      </c>
      <c r="G13" s="52" t="s">
        <v>214</v>
      </c>
      <c r="H13" s="21" t="s">
        <v>24</v>
      </c>
      <c r="I13" s="22"/>
    </row>
    <row r="14" spans="1:9" ht="15.6" customHeight="1">
      <c r="A14" s="42">
        <v>10</v>
      </c>
      <c r="B14" s="23" t="s">
        <v>77</v>
      </c>
      <c r="C14" s="23" t="s">
        <v>78</v>
      </c>
      <c r="D14" s="23" t="s">
        <v>79</v>
      </c>
      <c r="E14" s="23" t="s">
        <v>42</v>
      </c>
      <c r="F14" s="21" t="s">
        <v>23</v>
      </c>
      <c r="G14" s="52" t="s">
        <v>212</v>
      </c>
      <c r="H14" s="21" t="s">
        <v>24</v>
      </c>
      <c r="I14" s="22"/>
    </row>
    <row r="15" spans="1:9" ht="15.6" customHeight="1">
      <c r="A15" s="42">
        <v>11</v>
      </c>
      <c r="B15" s="23" t="s">
        <v>77</v>
      </c>
      <c r="C15" s="23" t="s">
        <v>78</v>
      </c>
      <c r="D15" s="23" t="s">
        <v>79</v>
      </c>
      <c r="E15" s="24" t="s">
        <v>51</v>
      </c>
      <c r="F15" s="21" t="s">
        <v>70</v>
      </c>
      <c r="G15" s="53" t="s">
        <v>214</v>
      </c>
      <c r="H15" s="21" t="s">
        <v>24</v>
      </c>
      <c r="I15" s="22"/>
    </row>
    <row r="16" spans="1:9" ht="15.6" customHeight="1">
      <c r="A16" s="42">
        <v>12</v>
      </c>
      <c r="B16" s="23" t="s">
        <v>80</v>
      </c>
      <c r="C16" s="23" t="s">
        <v>81</v>
      </c>
      <c r="D16" s="23" t="s">
        <v>73</v>
      </c>
      <c r="E16" s="24" t="s">
        <v>51</v>
      </c>
      <c r="F16" s="21" t="s">
        <v>70</v>
      </c>
      <c r="G16" s="52" t="s">
        <v>212</v>
      </c>
      <c r="H16" s="21" t="s">
        <v>24</v>
      </c>
      <c r="I16" s="22"/>
    </row>
    <row r="17" spans="1:9" ht="15.6" customHeight="1">
      <c r="A17" s="42">
        <v>13</v>
      </c>
      <c r="B17" s="23" t="s">
        <v>80</v>
      </c>
      <c r="C17" s="23" t="s">
        <v>81</v>
      </c>
      <c r="D17" s="23" t="s">
        <v>73</v>
      </c>
      <c r="E17" s="23" t="s">
        <v>42</v>
      </c>
      <c r="F17" s="21" t="s">
        <v>23</v>
      </c>
      <c r="G17" s="52" t="s">
        <v>214</v>
      </c>
      <c r="H17" s="21" t="s">
        <v>24</v>
      </c>
      <c r="I17" s="22"/>
    </row>
    <row r="18" spans="1:9" ht="15.6" customHeight="1">
      <c r="A18" s="42">
        <v>14</v>
      </c>
      <c r="B18" s="23" t="s">
        <v>82</v>
      </c>
      <c r="C18" s="23" t="s">
        <v>83</v>
      </c>
      <c r="D18" s="23" t="s">
        <v>84</v>
      </c>
      <c r="E18" s="25" t="s">
        <v>44</v>
      </c>
      <c r="F18" s="21" t="s">
        <v>29</v>
      </c>
      <c r="G18" s="52" t="s">
        <v>212</v>
      </c>
      <c r="H18" s="21" t="s">
        <v>24</v>
      </c>
      <c r="I18" s="22"/>
    </row>
    <row r="19" spans="1:9" ht="15.6" customHeight="1">
      <c r="A19" s="42">
        <v>15</v>
      </c>
      <c r="B19" s="23" t="s">
        <v>85</v>
      </c>
      <c r="C19" s="23" t="s">
        <v>86</v>
      </c>
      <c r="D19" s="23" t="s">
        <v>87</v>
      </c>
      <c r="E19" s="23" t="s">
        <v>52</v>
      </c>
      <c r="F19" s="21" t="s">
        <v>76</v>
      </c>
      <c r="G19" s="53" t="s">
        <v>213</v>
      </c>
      <c r="H19" s="21" t="s">
        <v>24</v>
      </c>
    </row>
    <row r="20" spans="1:9" ht="15.6" customHeight="1">
      <c r="A20" s="42">
        <v>16</v>
      </c>
      <c r="B20" s="23" t="s">
        <v>85</v>
      </c>
      <c r="C20" s="23" t="s">
        <v>86</v>
      </c>
      <c r="D20" s="23" t="s">
        <v>87</v>
      </c>
      <c r="E20" s="23" t="s">
        <v>44</v>
      </c>
      <c r="F20" s="21" t="s">
        <v>29</v>
      </c>
      <c r="G20" s="53" t="s">
        <v>212</v>
      </c>
      <c r="H20" s="21" t="s">
        <v>24</v>
      </c>
    </row>
    <row r="21" spans="1:9" ht="15.6" customHeight="1">
      <c r="A21" s="42">
        <v>17</v>
      </c>
      <c r="B21" s="23" t="s">
        <v>88</v>
      </c>
      <c r="C21" s="23" t="s">
        <v>89</v>
      </c>
      <c r="D21" s="23" t="s">
        <v>84</v>
      </c>
      <c r="E21" s="25" t="s">
        <v>45</v>
      </c>
      <c r="F21" s="21" t="s">
        <v>30</v>
      </c>
      <c r="G21" s="53" t="s">
        <v>214</v>
      </c>
      <c r="H21" s="21" t="s">
        <v>24</v>
      </c>
      <c r="I21" s="22"/>
    </row>
    <row r="22" spans="1:9" ht="15.6" customHeight="1">
      <c r="A22" s="42">
        <v>18</v>
      </c>
      <c r="B22" s="23" t="s">
        <v>90</v>
      </c>
      <c r="C22" s="23" t="s">
        <v>91</v>
      </c>
      <c r="D22" s="23" t="s">
        <v>69</v>
      </c>
      <c r="E22" s="24" t="s">
        <v>44</v>
      </c>
      <c r="F22" s="21" t="s">
        <v>29</v>
      </c>
      <c r="G22" s="53" t="s">
        <v>212</v>
      </c>
      <c r="H22" s="21" t="s">
        <v>24</v>
      </c>
      <c r="I22" s="22"/>
    </row>
    <row r="23" spans="1:9" ht="15.6" customHeight="1">
      <c r="A23" s="42">
        <v>19</v>
      </c>
      <c r="B23" s="23" t="s">
        <v>90</v>
      </c>
      <c r="C23" s="23" t="s">
        <v>91</v>
      </c>
      <c r="D23" s="23" t="s">
        <v>69</v>
      </c>
      <c r="E23" s="23" t="s">
        <v>42</v>
      </c>
      <c r="F23" s="21" t="s">
        <v>23</v>
      </c>
      <c r="G23" s="53" t="s">
        <v>214</v>
      </c>
      <c r="H23" s="21" t="s">
        <v>24</v>
      </c>
      <c r="I23" s="22"/>
    </row>
    <row r="24" spans="1:9" ht="15.6" customHeight="1">
      <c r="A24" s="42">
        <v>20</v>
      </c>
      <c r="B24" s="23" t="s">
        <v>92</v>
      </c>
      <c r="C24" s="23" t="s">
        <v>93</v>
      </c>
      <c r="D24" s="23" t="s">
        <v>94</v>
      </c>
      <c r="E24" s="24" t="s">
        <v>42</v>
      </c>
      <c r="F24" s="21" t="s">
        <v>23</v>
      </c>
      <c r="G24" s="53" t="s">
        <v>212</v>
      </c>
      <c r="H24" s="21" t="s">
        <v>24</v>
      </c>
      <c r="I24" s="22"/>
    </row>
    <row r="25" spans="1:9" ht="15.6" customHeight="1">
      <c r="A25" s="42">
        <v>21</v>
      </c>
      <c r="B25" s="23" t="s">
        <v>92</v>
      </c>
      <c r="C25" s="23" t="s">
        <v>93</v>
      </c>
      <c r="D25" s="23" t="s">
        <v>94</v>
      </c>
      <c r="E25" s="23" t="s">
        <v>45</v>
      </c>
      <c r="F25" s="21" t="s">
        <v>30</v>
      </c>
      <c r="G25" s="53" t="s">
        <v>214</v>
      </c>
      <c r="H25" s="21" t="s">
        <v>24</v>
      </c>
      <c r="I25" s="22"/>
    </row>
    <row r="26" spans="1:9" ht="15.6" customHeight="1">
      <c r="A26" s="42">
        <v>22</v>
      </c>
      <c r="B26" s="54" t="s">
        <v>95</v>
      </c>
      <c r="C26" s="23" t="s">
        <v>96</v>
      </c>
      <c r="D26" s="23" t="s">
        <v>97</v>
      </c>
      <c r="E26" s="23" t="s">
        <v>45</v>
      </c>
      <c r="F26" s="21" t="s">
        <v>30</v>
      </c>
      <c r="G26" s="53" t="s">
        <v>212</v>
      </c>
      <c r="H26" s="21" t="s">
        <v>24</v>
      </c>
      <c r="I26" s="22"/>
    </row>
    <row r="27" spans="1:9" ht="15.6" customHeight="1">
      <c r="A27" s="42">
        <v>23</v>
      </c>
      <c r="B27" s="54" t="s">
        <v>98</v>
      </c>
      <c r="C27" s="23" t="s">
        <v>99</v>
      </c>
      <c r="D27" s="23" t="s">
        <v>100</v>
      </c>
      <c r="E27" s="23" t="s">
        <v>52</v>
      </c>
      <c r="F27" s="21" t="s">
        <v>76</v>
      </c>
      <c r="G27" s="53" t="s">
        <v>212</v>
      </c>
      <c r="H27" s="21" t="s">
        <v>24</v>
      </c>
      <c r="I27" s="22"/>
    </row>
    <row r="28" spans="1:9" ht="15.6" customHeight="1">
      <c r="A28" s="42">
        <v>24</v>
      </c>
      <c r="B28" s="23" t="s">
        <v>101</v>
      </c>
      <c r="C28" s="23" t="s">
        <v>102</v>
      </c>
      <c r="D28" s="23" t="s">
        <v>103</v>
      </c>
      <c r="E28" s="23" t="s">
        <v>43</v>
      </c>
      <c r="F28" s="21" t="s">
        <v>25</v>
      </c>
      <c r="G28" s="53" t="s">
        <v>212</v>
      </c>
      <c r="H28" s="21" t="s">
        <v>24</v>
      </c>
      <c r="I28" s="22"/>
    </row>
    <row r="29" spans="1:9" ht="15.6" customHeight="1">
      <c r="A29" s="42">
        <v>25</v>
      </c>
      <c r="B29" s="23" t="s">
        <v>101</v>
      </c>
      <c r="C29" s="23" t="s">
        <v>102</v>
      </c>
      <c r="D29" s="23" t="s">
        <v>103</v>
      </c>
      <c r="E29" s="24" t="s">
        <v>44</v>
      </c>
      <c r="F29" s="21" t="s">
        <v>29</v>
      </c>
      <c r="G29" s="53" t="s">
        <v>213</v>
      </c>
      <c r="H29" s="21" t="s">
        <v>24</v>
      </c>
      <c r="I29" s="22"/>
    </row>
    <row r="30" spans="1:9" ht="15.6" customHeight="1">
      <c r="A30" s="42">
        <v>26</v>
      </c>
      <c r="B30" s="54" t="s">
        <v>104</v>
      </c>
      <c r="C30" s="23" t="s">
        <v>105</v>
      </c>
      <c r="D30" s="23" t="s">
        <v>106</v>
      </c>
      <c r="E30" s="23" t="s">
        <v>45</v>
      </c>
      <c r="F30" s="21" t="s">
        <v>30</v>
      </c>
      <c r="G30" s="53" t="s">
        <v>212</v>
      </c>
      <c r="H30" s="21" t="s">
        <v>24</v>
      </c>
      <c r="I30" s="22"/>
    </row>
    <row r="31" spans="1:9" ht="15.6" customHeight="1">
      <c r="A31" s="42">
        <v>27</v>
      </c>
      <c r="B31" s="28" t="s">
        <v>107</v>
      </c>
      <c r="C31" s="28" t="s">
        <v>108</v>
      </c>
      <c r="D31" s="28" t="s">
        <v>94</v>
      </c>
      <c r="E31" s="28" t="s">
        <v>53</v>
      </c>
      <c r="F31" s="21" t="s">
        <v>109</v>
      </c>
      <c r="G31" s="53" t="s">
        <v>212</v>
      </c>
      <c r="H31" s="21" t="s">
        <v>24</v>
      </c>
    </row>
    <row r="32" spans="1:9" ht="15.6" customHeight="1">
      <c r="A32" s="42">
        <v>28</v>
      </c>
      <c r="B32" s="28" t="s">
        <v>107</v>
      </c>
      <c r="C32" s="28" t="s">
        <v>108</v>
      </c>
      <c r="D32" s="28" t="s">
        <v>94</v>
      </c>
      <c r="E32" s="28" t="s">
        <v>51</v>
      </c>
      <c r="F32" s="21" t="s">
        <v>70</v>
      </c>
      <c r="G32" s="53" t="s">
        <v>213</v>
      </c>
      <c r="H32" s="21" t="s">
        <v>24</v>
      </c>
    </row>
    <row r="33" spans="1:9" ht="15.6" customHeight="1">
      <c r="A33" s="42">
        <v>29</v>
      </c>
      <c r="B33" s="54" t="s">
        <v>110</v>
      </c>
      <c r="C33" s="23" t="s">
        <v>111</v>
      </c>
      <c r="D33" s="23" t="s">
        <v>112</v>
      </c>
      <c r="E33" s="23" t="s">
        <v>45</v>
      </c>
      <c r="F33" s="21" t="s">
        <v>30</v>
      </c>
      <c r="G33" s="53" t="s">
        <v>214</v>
      </c>
      <c r="H33" s="21" t="s">
        <v>24</v>
      </c>
      <c r="I33" s="22"/>
    </row>
    <row r="34" spans="1:9" ht="15.6" customHeight="1">
      <c r="A34" s="42">
        <v>30</v>
      </c>
      <c r="B34" s="23" t="s">
        <v>118</v>
      </c>
      <c r="C34" s="23" t="s">
        <v>119</v>
      </c>
      <c r="D34" s="23" t="s">
        <v>120</v>
      </c>
      <c r="E34" s="23" t="s">
        <v>43</v>
      </c>
      <c r="F34" s="21" t="s">
        <v>25</v>
      </c>
      <c r="G34" s="53" t="s">
        <v>212</v>
      </c>
      <c r="H34" s="21" t="s">
        <v>24</v>
      </c>
      <c r="I34" s="22"/>
    </row>
    <row r="35" spans="1:9" ht="15.6" customHeight="1">
      <c r="A35" s="42">
        <v>31</v>
      </c>
      <c r="B35" s="23" t="s">
        <v>122</v>
      </c>
      <c r="C35" s="23" t="s">
        <v>123</v>
      </c>
      <c r="D35" s="23" t="s">
        <v>124</v>
      </c>
      <c r="E35" s="23" t="s">
        <v>43</v>
      </c>
      <c r="F35" s="21" t="s">
        <v>25</v>
      </c>
      <c r="G35" s="53" t="s">
        <v>212</v>
      </c>
      <c r="H35" s="21" t="s">
        <v>24</v>
      </c>
      <c r="I35" s="22"/>
    </row>
    <row r="36" spans="1:9" ht="15.6" customHeight="1">
      <c r="A36" s="42">
        <v>32</v>
      </c>
      <c r="B36" s="23" t="s">
        <v>122</v>
      </c>
      <c r="C36" s="23" t="s">
        <v>123</v>
      </c>
      <c r="D36" s="23" t="s">
        <v>124</v>
      </c>
      <c r="E36" s="23" t="s">
        <v>53</v>
      </c>
      <c r="F36" s="21" t="s">
        <v>109</v>
      </c>
      <c r="G36" s="53" t="s">
        <v>213</v>
      </c>
      <c r="H36" s="21" t="s">
        <v>24</v>
      </c>
      <c r="I36" s="22"/>
    </row>
    <row r="37" spans="1:9" ht="15.6" customHeight="1">
      <c r="A37" s="42">
        <v>33</v>
      </c>
      <c r="B37" s="23" t="s">
        <v>125</v>
      </c>
      <c r="C37" s="23" t="s">
        <v>126</v>
      </c>
      <c r="D37" s="23" t="s">
        <v>127</v>
      </c>
      <c r="E37" s="23" t="s">
        <v>43</v>
      </c>
      <c r="F37" s="21" t="s">
        <v>25</v>
      </c>
      <c r="G37" s="53" t="s">
        <v>212</v>
      </c>
      <c r="H37" s="21" t="s">
        <v>24</v>
      </c>
      <c r="I37" s="22"/>
    </row>
    <row r="38" spans="1:9" ht="15.6" customHeight="1">
      <c r="A38" s="42">
        <v>34</v>
      </c>
      <c r="B38" s="23" t="s">
        <v>125</v>
      </c>
      <c r="C38" s="23" t="s">
        <v>126</v>
      </c>
      <c r="D38" s="23" t="s">
        <v>127</v>
      </c>
      <c r="E38" s="23" t="s">
        <v>44</v>
      </c>
      <c r="F38" s="21" t="s">
        <v>29</v>
      </c>
      <c r="G38" s="53" t="s">
        <v>213</v>
      </c>
      <c r="H38" s="21" t="s">
        <v>24</v>
      </c>
      <c r="I38" s="22"/>
    </row>
    <row r="39" spans="1:9" ht="15.6" customHeight="1">
      <c r="A39" s="42">
        <v>35</v>
      </c>
      <c r="B39" s="54" t="s">
        <v>128</v>
      </c>
      <c r="C39" s="23" t="s">
        <v>27</v>
      </c>
      <c r="D39" s="23" t="s">
        <v>94</v>
      </c>
      <c r="E39" s="23" t="s">
        <v>44</v>
      </c>
      <c r="F39" s="21" t="s">
        <v>29</v>
      </c>
      <c r="G39" s="53" t="s">
        <v>214</v>
      </c>
      <c r="H39" s="21" t="s">
        <v>24</v>
      </c>
      <c r="I39" s="22"/>
    </row>
    <row r="40" spans="1:9" ht="15.6" customHeight="1">
      <c r="A40" s="42">
        <v>36</v>
      </c>
      <c r="B40" s="28" t="s">
        <v>129</v>
      </c>
      <c r="C40" s="28" t="s">
        <v>93</v>
      </c>
      <c r="D40" s="28" t="s">
        <v>130</v>
      </c>
      <c r="E40" s="28" t="s">
        <v>45</v>
      </c>
      <c r="F40" s="21" t="s">
        <v>30</v>
      </c>
      <c r="G40" s="53" t="s">
        <v>212</v>
      </c>
      <c r="H40" s="21" t="s">
        <v>24</v>
      </c>
      <c r="I40" s="22"/>
    </row>
    <row r="41" spans="1:9" ht="15.6" customHeight="1">
      <c r="A41" s="42">
        <v>37</v>
      </c>
      <c r="B41" s="28" t="s">
        <v>129</v>
      </c>
      <c r="C41" s="28" t="s">
        <v>93</v>
      </c>
      <c r="D41" s="28" t="s">
        <v>130</v>
      </c>
      <c r="E41" s="28" t="s">
        <v>50</v>
      </c>
      <c r="F41" s="21" t="s">
        <v>74</v>
      </c>
      <c r="G41" s="53" t="s">
        <v>213</v>
      </c>
      <c r="H41" s="21" t="s">
        <v>24</v>
      </c>
      <c r="I41" s="22"/>
    </row>
    <row r="42" spans="1:9" ht="15.6" customHeight="1">
      <c r="A42" s="42">
        <v>38</v>
      </c>
      <c r="B42" s="23" t="s">
        <v>131</v>
      </c>
      <c r="C42" s="23" t="s">
        <v>72</v>
      </c>
      <c r="D42" s="23" t="s">
        <v>87</v>
      </c>
      <c r="E42" s="28" t="s">
        <v>45</v>
      </c>
      <c r="F42" s="21" t="s">
        <v>30</v>
      </c>
      <c r="G42" s="53" t="s">
        <v>212</v>
      </c>
      <c r="H42" s="21" t="s">
        <v>24</v>
      </c>
      <c r="I42" s="22"/>
    </row>
    <row r="43" spans="1:9" ht="15.6" customHeight="1">
      <c r="A43" s="42">
        <v>39</v>
      </c>
      <c r="B43" s="23" t="s">
        <v>131</v>
      </c>
      <c r="C43" s="23" t="s">
        <v>72</v>
      </c>
      <c r="D43" s="23" t="s">
        <v>87</v>
      </c>
      <c r="E43" s="23" t="s">
        <v>52</v>
      </c>
      <c r="F43" s="21" t="s">
        <v>76</v>
      </c>
      <c r="G43" s="53" t="s">
        <v>213</v>
      </c>
      <c r="H43" s="21" t="s">
        <v>24</v>
      </c>
      <c r="I43" s="22"/>
    </row>
    <row r="44" spans="1:9" ht="15.6" customHeight="1">
      <c r="A44" s="42">
        <v>40</v>
      </c>
      <c r="B44" s="23" t="s">
        <v>132</v>
      </c>
      <c r="C44" s="23" t="s">
        <v>72</v>
      </c>
      <c r="D44" s="23" t="s">
        <v>84</v>
      </c>
      <c r="E44" s="23" t="s">
        <v>52</v>
      </c>
      <c r="F44" s="21" t="s">
        <v>76</v>
      </c>
      <c r="G44" s="53" t="s">
        <v>212</v>
      </c>
      <c r="H44" s="21" t="s">
        <v>24</v>
      </c>
      <c r="I44" s="22"/>
    </row>
    <row r="45" spans="1:9" ht="15.6" customHeight="1">
      <c r="A45" s="42">
        <v>41</v>
      </c>
      <c r="B45" s="23" t="s">
        <v>133</v>
      </c>
      <c r="C45" s="23" t="s">
        <v>72</v>
      </c>
      <c r="D45" s="23" t="s">
        <v>87</v>
      </c>
      <c r="E45" s="28" t="s">
        <v>50</v>
      </c>
      <c r="F45" s="21" t="s">
        <v>74</v>
      </c>
      <c r="G45" s="53" t="s">
        <v>214</v>
      </c>
      <c r="H45" s="21" t="s">
        <v>24</v>
      </c>
      <c r="I45" s="22"/>
    </row>
    <row r="46" spans="1:9" ht="15.6" customHeight="1">
      <c r="A46" s="42">
        <v>42</v>
      </c>
      <c r="B46" s="23" t="s">
        <v>134</v>
      </c>
      <c r="C46" s="23" t="s">
        <v>126</v>
      </c>
      <c r="D46" s="23" t="s">
        <v>135</v>
      </c>
      <c r="E46" s="23" t="s">
        <v>53</v>
      </c>
      <c r="F46" s="21" t="s">
        <v>109</v>
      </c>
      <c r="G46" s="53" t="s">
        <v>212</v>
      </c>
      <c r="H46" s="21" t="s">
        <v>24</v>
      </c>
      <c r="I46" s="22"/>
    </row>
    <row r="47" spans="1:9" ht="15.6" customHeight="1">
      <c r="A47" s="42">
        <v>43</v>
      </c>
      <c r="B47" s="23" t="s">
        <v>134</v>
      </c>
      <c r="C47" s="23" t="s">
        <v>126</v>
      </c>
      <c r="D47" s="23" t="s">
        <v>135</v>
      </c>
      <c r="E47" s="23" t="s">
        <v>52</v>
      </c>
      <c r="F47" s="21" t="s">
        <v>76</v>
      </c>
      <c r="G47" s="53" t="s">
        <v>214</v>
      </c>
      <c r="H47" s="21" t="s">
        <v>24</v>
      </c>
      <c r="I47" s="22"/>
    </row>
    <row r="48" spans="1:9" ht="15.6" customHeight="1">
      <c r="A48" s="42">
        <v>44</v>
      </c>
      <c r="B48" s="23" t="s">
        <v>139</v>
      </c>
      <c r="C48" s="23" t="s">
        <v>140</v>
      </c>
      <c r="D48" s="23" t="s">
        <v>141</v>
      </c>
      <c r="E48" s="23" t="s">
        <v>43</v>
      </c>
      <c r="F48" s="21" t="s">
        <v>25</v>
      </c>
      <c r="G48" s="23" t="s">
        <v>212</v>
      </c>
      <c r="H48" s="21" t="s">
        <v>24</v>
      </c>
      <c r="I48" s="43"/>
    </row>
    <row r="49" spans="1:9" ht="15.6" customHeight="1">
      <c r="A49" s="42">
        <v>45</v>
      </c>
      <c r="B49" s="54" t="s">
        <v>142</v>
      </c>
      <c r="C49" s="23" t="s">
        <v>143</v>
      </c>
      <c r="D49" s="23" t="s">
        <v>69</v>
      </c>
      <c r="E49" s="23" t="s">
        <v>51</v>
      </c>
      <c r="F49" s="21" t="s">
        <v>70</v>
      </c>
      <c r="G49" s="23" t="s">
        <v>212</v>
      </c>
      <c r="H49" s="21" t="s">
        <v>24</v>
      </c>
      <c r="I49" s="43"/>
    </row>
    <row r="50" spans="1:9" ht="15.6" customHeight="1">
      <c r="A50" s="42">
        <v>46</v>
      </c>
      <c r="B50" s="54" t="s">
        <v>142</v>
      </c>
      <c r="C50" s="23" t="s">
        <v>143</v>
      </c>
      <c r="D50" s="23" t="s">
        <v>69</v>
      </c>
      <c r="E50" s="23" t="s">
        <v>52</v>
      </c>
      <c r="F50" s="21" t="s">
        <v>76</v>
      </c>
      <c r="G50" s="23" t="s">
        <v>214</v>
      </c>
      <c r="H50" s="21" t="s">
        <v>24</v>
      </c>
      <c r="I50" s="43"/>
    </row>
    <row r="51" spans="1:9" ht="15.6" customHeight="1">
      <c r="A51" s="42">
        <v>47</v>
      </c>
      <c r="B51" s="23" t="s">
        <v>144</v>
      </c>
      <c r="C51" s="23" t="s">
        <v>145</v>
      </c>
      <c r="D51" s="23" t="s">
        <v>146</v>
      </c>
      <c r="E51" s="23" t="s">
        <v>44</v>
      </c>
      <c r="F51" s="21" t="s">
        <v>29</v>
      </c>
      <c r="G51" s="23" t="s">
        <v>212</v>
      </c>
      <c r="H51" s="21" t="s">
        <v>24</v>
      </c>
      <c r="I51" s="43"/>
    </row>
    <row r="52" spans="1:9" ht="15.6" customHeight="1">
      <c r="A52" s="42">
        <v>48</v>
      </c>
      <c r="B52" s="23" t="s">
        <v>144</v>
      </c>
      <c r="C52" s="23" t="s">
        <v>145</v>
      </c>
      <c r="D52" s="23" t="s">
        <v>146</v>
      </c>
      <c r="E52" s="23" t="s">
        <v>43</v>
      </c>
      <c r="F52" s="21" t="s">
        <v>25</v>
      </c>
      <c r="G52" s="23" t="s">
        <v>213</v>
      </c>
      <c r="H52" s="21" t="s">
        <v>24</v>
      </c>
      <c r="I52" s="43"/>
    </row>
    <row r="53" spans="1:9" ht="15.6" customHeight="1">
      <c r="A53" s="42">
        <v>49</v>
      </c>
      <c r="B53" s="23" t="s">
        <v>147</v>
      </c>
      <c r="C53" s="23" t="s">
        <v>148</v>
      </c>
      <c r="D53" s="23" t="s">
        <v>149</v>
      </c>
      <c r="E53" s="23" t="s">
        <v>52</v>
      </c>
      <c r="F53" s="21" t="s">
        <v>76</v>
      </c>
      <c r="G53" s="23" t="s">
        <v>212</v>
      </c>
      <c r="H53" s="21" t="s">
        <v>24</v>
      </c>
      <c r="I53" s="43"/>
    </row>
    <row r="54" spans="1:9" ht="15.6" customHeight="1">
      <c r="A54" s="42">
        <v>50</v>
      </c>
      <c r="B54" s="28" t="s">
        <v>150</v>
      </c>
      <c r="C54" s="28" t="s">
        <v>151</v>
      </c>
      <c r="D54" s="28" t="s">
        <v>152</v>
      </c>
      <c r="E54" s="23" t="s">
        <v>43</v>
      </c>
      <c r="F54" s="21" t="s">
        <v>25</v>
      </c>
      <c r="G54" s="23" t="s">
        <v>214</v>
      </c>
      <c r="H54" s="21" t="s">
        <v>24</v>
      </c>
      <c r="I54" s="43"/>
    </row>
    <row r="55" spans="1:9" ht="15.6" customHeight="1">
      <c r="A55" s="42">
        <v>51</v>
      </c>
      <c r="B55" s="23" t="s">
        <v>153</v>
      </c>
      <c r="C55" s="23" t="s">
        <v>154</v>
      </c>
      <c r="D55" s="23" t="s">
        <v>112</v>
      </c>
      <c r="E55" s="23" t="s">
        <v>52</v>
      </c>
      <c r="F55" s="21" t="s">
        <v>76</v>
      </c>
      <c r="G55" s="23" t="s">
        <v>212</v>
      </c>
      <c r="H55" s="21" t="s">
        <v>24</v>
      </c>
      <c r="I55" s="43"/>
    </row>
    <row r="56" spans="1:9" ht="15.6" customHeight="1">
      <c r="A56" s="42">
        <v>52</v>
      </c>
      <c r="B56" s="23" t="s">
        <v>153</v>
      </c>
      <c r="C56" s="23" t="s">
        <v>154</v>
      </c>
      <c r="D56" s="23" t="s">
        <v>112</v>
      </c>
      <c r="E56" s="23" t="s">
        <v>51</v>
      </c>
      <c r="F56" s="21" t="s">
        <v>70</v>
      </c>
      <c r="G56" s="23" t="s">
        <v>214</v>
      </c>
      <c r="H56" s="21" t="s">
        <v>24</v>
      </c>
      <c r="I56" s="43"/>
    </row>
    <row r="57" spans="1:9" ht="15.6" customHeight="1">
      <c r="A57" s="42">
        <v>53</v>
      </c>
      <c r="B57" s="23" t="s">
        <v>155</v>
      </c>
      <c r="C57" s="23" t="s">
        <v>108</v>
      </c>
      <c r="D57" s="23" t="s">
        <v>94</v>
      </c>
      <c r="E57" s="23" t="s">
        <v>51</v>
      </c>
      <c r="F57" s="21" t="s">
        <v>70</v>
      </c>
      <c r="G57" s="23" t="s">
        <v>212</v>
      </c>
      <c r="H57" s="21" t="s">
        <v>24</v>
      </c>
      <c r="I57" s="43"/>
    </row>
    <row r="58" spans="1:9" ht="15.6" customHeight="1">
      <c r="A58" s="42">
        <v>54</v>
      </c>
      <c r="B58" s="23" t="s">
        <v>155</v>
      </c>
      <c r="C58" s="23" t="s">
        <v>108</v>
      </c>
      <c r="D58" s="23" t="s">
        <v>94</v>
      </c>
      <c r="E58" s="23" t="s">
        <v>52</v>
      </c>
      <c r="F58" s="21" t="s">
        <v>76</v>
      </c>
      <c r="G58" s="23" t="s">
        <v>214</v>
      </c>
      <c r="H58" s="21" t="s">
        <v>24</v>
      </c>
      <c r="I58" s="43"/>
    </row>
    <row r="59" spans="1:9" ht="15.6" customHeight="1">
      <c r="A59" s="42">
        <v>55</v>
      </c>
      <c r="B59" s="23" t="s">
        <v>155</v>
      </c>
      <c r="C59" s="23" t="s">
        <v>156</v>
      </c>
      <c r="D59" s="23" t="s">
        <v>103</v>
      </c>
      <c r="E59" s="23" t="s">
        <v>52</v>
      </c>
      <c r="F59" s="21" t="s">
        <v>76</v>
      </c>
      <c r="G59" s="23" t="s">
        <v>212</v>
      </c>
      <c r="H59" s="21" t="s">
        <v>24</v>
      </c>
      <c r="I59" s="43"/>
    </row>
    <row r="60" spans="1:9" ht="15.6" customHeight="1">
      <c r="A60" s="42">
        <v>56</v>
      </c>
      <c r="B60" s="23" t="s">
        <v>155</v>
      </c>
      <c r="C60" s="23" t="s">
        <v>156</v>
      </c>
      <c r="D60" s="23" t="s">
        <v>103</v>
      </c>
      <c r="E60" s="23" t="s">
        <v>53</v>
      </c>
      <c r="F60" s="21" t="s">
        <v>109</v>
      </c>
      <c r="G60" s="23" t="s">
        <v>213</v>
      </c>
      <c r="H60" s="21" t="s">
        <v>24</v>
      </c>
      <c r="I60" s="43"/>
    </row>
    <row r="61" spans="1:9" ht="15.6" customHeight="1">
      <c r="A61" s="42">
        <v>57</v>
      </c>
      <c r="B61" s="23" t="s">
        <v>157</v>
      </c>
      <c r="C61" s="23" t="s">
        <v>158</v>
      </c>
      <c r="D61" s="23" t="s">
        <v>159</v>
      </c>
      <c r="E61" s="23" t="s">
        <v>44</v>
      </c>
      <c r="F61" s="21" t="s">
        <v>29</v>
      </c>
      <c r="G61" s="23" t="s">
        <v>214</v>
      </c>
      <c r="H61" s="21" t="s">
        <v>24</v>
      </c>
      <c r="I61" s="43"/>
    </row>
    <row r="62" spans="1:9" ht="15.6" customHeight="1">
      <c r="A62" s="42">
        <v>58</v>
      </c>
      <c r="B62" s="23" t="s">
        <v>160</v>
      </c>
      <c r="C62" s="23" t="s">
        <v>161</v>
      </c>
      <c r="D62" s="23" t="s">
        <v>162</v>
      </c>
      <c r="E62" s="23" t="s">
        <v>52</v>
      </c>
      <c r="F62" s="21" t="s">
        <v>76</v>
      </c>
      <c r="G62" s="23" t="s">
        <v>212</v>
      </c>
      <c r="H62" s="21" t="s">
        <v>24</v>
      </c>
      <c r="I62" s="43"/>
    </row>
    <row r="63" spans="1:9" ht="15.6" customHeight="1">
      <c r="A63" s="42">
        <v>59</v>
      </c>
      <c r="B63" s="23" t="s">
        <v>163</v>
      </c>
      <c r="C63" s="23" t="s">
        <v>83</v>
      </c>
      <c r="D63" s="23" t="s">
        <v>106</v>
      </c>
      <c r="E63" s="23" t="s">
        <v>51</v>
      </c>
      <c r="F63" s="21" t="s">
        <v>70</v>
      </c>
      <c r="G63" s="23" t="s">
        <v>212</v>
      </c>
      <c r="H63" s="21" t="s">
        <v>24</v>
      </c>
      <c r="I63" s="43"/>
    </row>
    <row r="64" spans="1:9" ht="15.6" customHeight="1">
      <c r="A64" s="42">
        <v>60</v>
      </c>
      <c r="B64" s="23" t="s">
        <v>163</v>
      </c>
      <c r="C64" s="23" t="s">
        <v>83</v>
      </c>
      <c r="D64" s="23" t="s">
        <v>106</v>
      </c>
      <c r="E64" s="23" t="s">
        <v>52</v>
      </c>
      <c r="F64" s="21" t="s">
        <v>76</v>
      </c>
      <c r="G64" s="23" t="s">
        <v>213</v>
      </c>
      <c r="H64" s="21" t="s">
        <v>24</v>
      </c>
      <c r="I64" s="43"/>
    </row>
    <row r="65" spans="1:9" ht="15.6" customHeight="1">
      <c r="A65" s="42">
        <v>61</v>
      </c>
      <c r="B65" s="23" t="s">
        <v>164</v>
      </c>
      <c r="C65" s="23" t="s">
        <v>165</v>
      </c>
      <c r="D65" s="23" t="s">
        <v>106</v>
      </c>
      <c r="E65" s="23" t="s">
        <v>44</v>
      </c>
      <c r="F65" s="21" t="s">
        <v>29</v>
      </c>
      <c r="G65" s="23" t="s">
        <v>214</v>
      </c>
      <c r="H65" s="21" t="s">
        <v>24</v>
      </c>
      <c r="I65" s="43"/>
    </row>
    <row r="66" spans="1:9" ht="15.6" customHeight="1">
      <c r="A66" s="42">
        <v>62</v>
      </c>
      <c r="B66" s="54" t="s">
        <v>166</v>
      </c>
      <c r="C66" s="23" t="s">
        <v>167</v>
      </c>
      <c r="D66" s="23" t="s">
        <v>168</v>
      </c>
      <c r="E66" s="23" t="s">
        <v>51</v>
      </c>
      <c r="F66" s="21" t="s">
        <v>70</v>
      </c>
      <c r="G66" s="23" t="s">
        <v>214</v>
      </c>
      <c r="H66" s="21" t="s">
        <v>24</v>
      </c>
      <c r="I66" s="43"/>
    </row>
    <row r="67" spans="1:9" ht="15.6" customHeight="1">
      <c r="A67" s="42">
        <v>63</v>
      </c>
      <c r="B67" s="54" t="s">
        <v>166</v>
      </c>
      <c r="C67" s="23" t="s">
        <v>167</v>
      </c>
      <c r="D67" s="23" t="s">
        <v>168</v>
      </c>
      <c r="E67" s="23" t="s">
        <v>52</v>
      </c>
      <c r="F67" s="21" t="s">
        <v>76</v>
      </c>
      <c r="G67" s="23" t="s">
        <v>212</v>
      </c>
      <c r="H67" s="21" t="s">
        <v>24</v>
      </c>
      <c r="I67" s="43"/>
    </row>
    <row r="68" spans="1:9" ht="15.6" customHeight="1">
      <c r="A68" s="42">
        <v>64</v>
      </c>
      <c r="B68" s="23" t="s">
        <v>169</v>
      </c>
      <c r="C68" s="23" t="s">
        <v>170</v>
      </c>
      <c r="D68" s="23" t="s">
        <v>171</v>
      </c>
      <c r="E68" s="23" t="s">
        <v>43</v>
      </c>
      <c r="F68" s="21" t="s">
        <v>25</v>
      </c>
      <c r="G68" s="23" t="s">
        <v>212</v>
      </c>
      <c r="H68" s="21" t="s">
        <v>24</v>
      </c>
      <c r="I68" s="43"/>
    </row>
    <row r="69" spans="1:9" ht="15.6" customHeight="1">
      <c r="A69" s="42">
        <v>65</v>
      </c>
      <c r="B69" s="23" t="s">
        <v>169</v>
      </c>
      <c r="C69" s="23" t="s">
        <v>170</v>
      </c>
      <c r="D69" s="23" t="s">
        <v>171</v>
      </c>
      <c r="E69" s="23" t="s">
        <v>53</v>
      </c>
      <c r="F69" s="21" t="s">
        <v>109</v>
      </c>
      <c r="G69" s="23" t="s">
        <v>213</v>
      </c>
      <c r="H69" s="21" t="s">
        <v>24</v>
      </c>
      <c r="I69" s="43"/>
    </row>
    <row r="70" spans="1:9" ht="15.6" customHeight="1">
      <c r="A70" s="42">
        <v>66</v>
      </c>
      <c r="B70" s="23" t="s">
        <v>172</v>
      </c>
      <c r="C70" s="23" t="s">
        <v>173</v>
      </c>
      <c r="D70" s="23" t="s">
        <v>135</v>
      </c>
      <c r="E70" s="23" t="s">
        <v>44</v>
      </c>
      <c r="F70" s="21" t="s">
        <v>29</v>
      </c>
      <c r="G70" s="23" t="s">
        <v>212</v>
      </c>
      <c r="H70" s="21" t="s">
        <v>24</v>
      </c>
      <c r="I70" s="43"/>
    </row>
    <row r="71" spans="1:9" ht="15.6" customHeight="1">
      <c r="A71" s="42">
        <v>67</v>
      </c>
      <c r="B71" s="23" t="s">
        <v>172</v>
      </c>
      <c r="C71" s="23" t="s">
        <v>173</v>
      </c>
      <c r="D71" s="23" t="s">
        <v>135</v>
      </c>
      <c r="E71" s="23" t="s">
        <v>52</v>
      </c>
      <c r="F71" s="21" t="s">
        <v>76</v>
      </c>
      <c r="G71" s="23" t="s">
        <v>214</v>
      </c>
      <c r="H71" s="21" t="s">
        <v>24</v>
      </c>
      <c r="I71" s="43"/>
    </row>
    <row r="72" spans="1:9">
      <c r="A72" s="42">
        <v>68</v>
      </c>
      <c r="B72" s="23" t="s">
        <v>184</v>
      </c>
      <c r="C72" s="23" t="s">
        <v>111</v>
      </c>
      <c r="D72" s="23" t="s">
        <v>73</v>
      </c>
      <c r="E72" s="23" t="s">
        <v>45</v>
      </c>
      <c r="F72" s="21" t="s">
        <v>30</v>
      </c>
      <c r="G72" s="52" t="s">
        <v>212</v>
      </c>
      <c r="H72" s="21" t="s">
        <v>24</v>
      </c>
      <c r="I72" s="43"/>
    </row>
    <row r="73" spans="1:9">
      <c r="A73" s="42">
        <v>69</v>
      </c>
      <c r="B73" s="54" t="s">
        <v>185</v>
      </c>
      <c r="C73" s="23" t="s">
        <v>186</v>
      </c>
      <c r="D73" s="23" t="s">
        <v>103</v>
      </c>
      <c r="E73" s="23" t="s">
        <v>45</v>
      </c>
      <c r="F73" s="21" t="s">
        <v>30</v>
      </c>
      <c r="G73" s="52" t="s">
        <v>212</v>
      </c>
      <c r="H73" s="21" t="s">
        <v>24</v>
      </c>
      <c r="I73" s="43"/>
    </row>
    <row r="74" spans="1:9">
      <c r="A74" s="42">
        <v>70</v>
      </c>
      <c r="B74" s="23" t="s">
        <v>187</v>
      </c>
      <c r="C74" s="23" t="s">
        <v>111</v>
      </c>
      <c r="D74" s="23" t="s">
        <v>188</v>
      </c>
      <c r="E74" s="23" t="s">
        <v>53</v>
      </c>
      <c r="F74" s="21" t="s">
        <v>109</v>
      </c>
      <c r="G74" s="52" t="s">
        <v>214</v>
      </c>
      <c r="H74" s="21" t="s">
        <v>24</v>
      </c>
      <c r="I74" s="43"/>
    </row>
    <row r="75" spans="1:9">
      <c r="A75" s="42">
        <v>71</v>
      </c>
      <c r="B75" s="23" t="s">
        <v>189</v>
      </c>
      <c r="C75" s="23" t="s">
        <v>108</v>
      </c>
      <c r="D75" s="23" t="s">
        <v>180</v>
      </c>
      <c r="E75" s="23" t="s">
        <v>52</v>
      </c>
      <c r="F75" s="21" t="s">
        <v>76</v>
      </c>
      <c r="G75" s="52" t="s">
        <v>214</v>
      </c>
      <c r="H75" s="21" t="s">
        <v>24</v>
      </c>
      <c r="I75" s="43"/>
    </row>
    <row r="76" spans="1:9">
      <c r="A76" s="42">
        <v>72</v>
      </c>
      <c r="B76" s="23" t="s">
        <v>189</v>
      </c>
      <c r="C76" s="23" t="s">
        <v>108</v>
      </c>
      <c r="D76" s="23" t="s">
        <v>180</v>
      </c>
      <c r="E76" s="23" t="s">
        <v>51</v>
      </c>
      <c r="F76" s="43" t="s">
        <v>70</v>
      </c>
      <c r="G76" s="52" t="s">
        <v>215</v>
      </c>
      <c r="H76" s="21" t="s">
        <v>24</v>
      </c>
      <c r="I76" s="43"/>
    </row>
    <row r="77" spans="1:9">
      <c r="A77" s="42">
        <v>73</v>
      </c>
      <c r="B77" s="54" t="s">
        <v>190</v>
      </c>
      <c r="C77" s="23" t="s">
        <v>86</v>
      </c>
      <c r="D77" s="23" t="s">
        <v>87</v>
      </c>
      <c r="E77" s="23" t="s">
        <v>51</v>
      </c>
      <c r="F77" s="43" t="s">
        <v>70</v>
      </c>
      <c r="G77" s="52" t="s">
        <v>212</v>
      </c>
      <c r="H77" s="21" t="s">
        <v>24</v>
      </c>
      <c r="I77" s="43"/>
    </row>
    <row r="78" spans="1:9">
      <c r="A78" s="42">
        <v>74</v>
      </c>
      <c r="B78" s="54" t="s">
        <v>190</v>
      </c>
      <c r="C78" s="23" t="s">
        <v>86</v>
      </c>
      <c r="D78" s="23" t="s">
        <v>87</v>
      </c>
      <c r="E78" s="23" t="s">
        <v>52</v>
      </c>
      <c r="F78" s="21" t="s">
        <v>76</v>
      </c>
      <c r="G78" s="52" t="s">
        <v>214</v>
      </c>
      <c r="H78" s="21" t="s">
        <v>24</v>
      </c>
      <c r="I78" s="43"/>
    </row>
    <row r="79" spans="1:9">
      <c r="A79" s="42">
        <v>75</v>
      </c>
      <c r="B79" s="23" t="s">
        <v>191</v>
      </c>
      <c r="C79" s="23" t="s">
        <v>192</v>
      </c>
      <c r="D79" s="23" t="s">
        <v>193</v>
      </c>
      <c r="E79" s="23" t="s">
        <v>52</v>
      </c>
      <c r="F79" s="21" t="s">
        <v>76</v>
      </c>
      <c r="G79" s="52" t="s">
        <v>212</v>
      </c>
      <c r="H79" s="21" t="s">
        <v>24</v>
      </c>
      <c r="I79" s="43"/>
    </row>
    <row r="80" spans="1:9">
      <c r="A80" s="42">
        <v>76</v>
      </c>
      <c r="B80" s="28" t="s">
        <v>194</v>
      </c>
      <c r="C80" s="28" t="s">
        <v>195</v>
      </c>
      <c r="D80" s="28" t="s">
        <v>196</v>
      </c>
      <c r="E80" s="23" t="s">
        <v>43</v>
      </c>
      <c r="F80" s="21" t="s">
        <v>25</v>
      </c>
      <c r="G80" s="52" t="s">
        <v>212</v>
      </c>
      <c r="H80" s="21" t="s">
        <v>24</v>
      </c>
      <c r="I80" s="43"/>
    </row>
    <row r="81" spans="1:9">
      <c r="A81" s="42">
        <v>77</v>
      </c>
      <c r="B81" s="28" t="s">
        <v>194</v>
      </c>
      <c r="C81" s="28" t="s">
        <v>195</v>
      </c>
      <c r="D81" s="28" t="s">
        <v>196</v>
      </c>
      <c r="E81" s="23" t="s">
        <v>51</v>
      </c>
      <c r="F81" s="43" t="s">
        <v>70</v>
      </c>
      <c r="G81" s="52" t="s">
        <v>214</v>
      </c>
      <c r="H81" s="21" t="s">
        <v>24</v>
      </c>
      <c r="I81" s="43"/>
    </row>
    <row r="82" spans="1:9">
      <c r="A82" s="42">
        <v>78</v>
      </c>
      <c r="B82" s="54"/>
      <c r="C82" s="23"/>
      <c r="D82" s="23"/>
      <c r="F82" s="21"/>
      <c r="G82" s="52"/>
      <c r="H82" s="21"/>
      <c r="I82" s="43"/>
    </row>
    <row r="83" spans="1:9">
      <c r="A83" s="42">
        <v>79</v>
      </c>
      <c r="B83" s="54"/>
      <c r="C83" s="23"/>
      <c r="D83" s="23"/>
      <c r="F83" s="21"/>
      <c r="G83" s="52"/>
      <c r="H83" s="21"/>
      <c r="I83" s="43"/>
    </row>
    <row r="84" spans="1:9">
      <c r="A84" s="42">
        <v>80</v>
      </c>
      <c r="B84" s="23" t="s">
        <v>198</v>
      </c>
      <c r="C84" s="23" t="s">
        <v>199</v>
      </c>
      <c r="D84" s="23" t="s">
        <v>200</v>
      </c>
      <c r="E84" s="23" t="s">
        <v>51</v>
      </c>
      <c r="F84" s="43" t="s">
        <v>70</v>
      </c>
      <c r="G84" s="52" t="s">
        <v>212</v>
      </c>
      <c r="H84" s="21" t="s">
        <v>24</v>
      </c>
      <c r="I84" s="43"/>
    </row>
    <row r="85" spans="1:9">
      <c r="A85" s="42">
        <v>81</v>
      </c>
      <c r="B85" s="23" t="s">
        <v>198</v>
      </c>
      <c r="C85" s="23" t="s">
        <v>199</v>
      </c>
      <c r="D85" s="23" t="s">
        <v>200</v>
      </c>
      <c r="E85" s="23" t="s">
        <v>52</v>
      </c>
      <c r="F85" s="21" t="s">
        <v>76</v>
      </c>
      <c r="G85" s="52" t="s">
        <v>214</v>
      </c>
      <c r="H85" s="21" t="s">
        <v>24</v>
      </c>
      <c r="I85" s="43"/>
    </row>
    <row r="86" spans="1:9">
      <c r="A86" s="42">
        <v>82</v>
      </c>
      <c r="B86" s="23" t="s">
        <v>201</v>
      </c>
      <c r="C86" s="23" t="s">
        <v>202</v>
      </c>
      <c r="D86" s="23" t="s">
        <v>203</v>
      </c>
      <c r="E86" s="23" t="s">
        <v>45</v>
      </c>
      <c r="F86" s="21" t="s">
        <v>30</v>
      </c>
      <c r="G86" s="52" t="s">
        <v>212</v>
      </c>
      <c r="H86" s="21" t="s">
        <v>24</v>
      </c>
      <c r="I86" s="43"/>
    </row>
    <row r="87" spans="1:9" ht="16.8" customHeight="1">
      <c r="A87" s="42">
        <v>83</v>
      </c>
      <c r="B87" s="23" t="s">
        <v>204</v>
      </c>
      <c r="C87" s="23" t="s">
        <v>108</v>
      </c>
      <c r="D87" s="23" t="s">
        <v>205</v>
      </c>
      <c r="E87" s="23" t="s">
        <v>50</v>
      </c>
      <c r="F87" s="21" t="s">
        <v>74</v>
      </c>
      <c r="G87" s="52" t="s">
        <v>212</v>
      </c>
      <c r="H87" s="21" t="s">
        <v>24</v>
      </c>
      <c r="I87" s="43"/>
    </row>
    <row r="88" spans="1:9">
      <c r="A88" s="42">
        <v>84</v>
      </c>
      <c r="B88" s="23" t="s">
        <v>204</v>
      </c>
      <c r="C88" s="23" t="s">
        <v>108</v>
      </c>
      <c r="D88" s="23" t="s">
        <v>205</v>
      </c>
      <c r="E88" s="23" t="s">
        <v>42</v>
      </c>
      <c r="F88" s="43" t="s">
        <v>23</v>
      </c>
      <c r="G88" s="52" t="s">
        <v>213</v>
      </c>
      <c r="H88" s="21" t="s">
        <v>24</v>
      </c>
      <c r="I88" s="43"/>
    </row>
    <row r="89" spans="1:9">
      <c r="A89" s="42">
        <v>85</v>
      </c>
      <c r="B89" s="23" t="s">
        <v>206</v>
      </c>
      <c r="C89" s="23" t="s">
        <v>207</v>
      </c>
      <c r="D89" s="23" t="s">
        <v>141</v>
      </c>
      <c r="E89" s="23" t="s">
        <v>53</v>
      </c>
      <c r="F89" s="21" t="s">
        <v>109</v>
      </c>
      <c r="G89" s="52" t="s">
        <v>212</v>
      </c>
      <c r="H89" s="21" t="s">
        <v>24</v>
      </c>
      <c r="I89" s="43"/>
    </row>
    <row r="90" spans="1:9">
      <c r="A90" s="42">
        <v>86</v>
      </c>
      <c r="B90" s="23" t="s">
        <v>206</v>
      </c>
      <c r="C90" s="23" t="s">
        <v>207</v>
      </c>
      <c r="D90" s="23" t="s">
        <v>141</v>
      </c>
      <c r="E90" s="23" t="s">
        <v>42</v>
      </c>
      <c r="F90" s="43" t="s">
        <v>23</v>
      </c>
      <c r="G90" s="52" t="s">
        <v>214</v>
      </c>
      <c r="H90" s="21" t="s">
        <v>24</v>
      </c>
      <c r="I90" s="43"/>
    </row>
    <row r="91" spans="1:9">
      <c r="A91" s="42">
        <v>87</v>
      </c>
      <c r="B91" s="23" t="s">
        <v>218</v>
      </c>
      <c r="C91" s="23" t="s">
        <v>219</v>
      </c>
      <c r="D91" s="23" t="s">
        <v>220</v>
      </c>
      <c r="E91" s="23" t="s">
        <v>51</v>
      </c>
      <c r="F91" s="21" t="s">
        <v>70</v>
      </c>
      <c r="G91" s="57">
        <v>2</v>
      </c>
      <c r="H91" s="21" t="s">
        <v>24</v>
      </c>
      <c r="I91" s="43"/>
    </row>
    <row r="92" spans="1:9">
      <c r="A92" s="42">
        <v>88</v>
      </c>
      <c r="B92" s="23" t="s">
        <v>218</v>
      </c>
      <c r="C92" s="23" t="s">
        <v>219</v>
      </c>
      <c r="D92" s="23" t="s">
        <v>220</v>
      </c>
      <c r="E92" s="23" t="s">
        <v>52</v>
      </c>
      <c r="F92" s="21" t="s">
        <v>76</v>
      </c>
      <c r="G92" s="57">
        <v>4</v>
      </c>
      <c r="H92" s="21" t="s">
        <v>24</v>
      </c>
      <c r="I92" s="43"/>
    </row>
    <row r="93" spans="1:9">
      <c r="A93" s="42">
        <v>89</v>
      </c>
      <c r="B93" s="23" t="s">
        <v>221</v>
      </c>
      <c r="C93" s="23" t="s">
        <v>222</v>
      </c>
      <c r="D93" s="23" t="s">
        <v>87</v>
      </c>
      <c r="E93" s="23" t="s">
        <v>45</v>
      </c>
      <c r="F93" s="21" t="s">
        <v>30</v>
      </c>
      <c r="G93" s="57">
        <v>1</v>
      </c>
      <c r="H93" s="21" t="s">
        <v>24</v>
      </c>
      <c r="I93" s="43"/>
    </row>
    <row r="94" spans="1:9">
      <c r="A94" s="42">
        <v>90</v>
      </c>
      <c r="B94" s="23" t="s">
        <v>223</v>
      </c>
      <c r="C94" s="23" t="s">
        <v>72</v>
      </c>
      <c r="D94" s="23" t="s">
        <v>87</v>
      </c>
      <c r="E94" s="23" t="s">
        <v>53</v>
      </c>
      <c r="F94" s="21" t="s">
        <v>109</v>
      </c>
      <c r="G94" s="57">
        <v>1</v>
      </c>
      <c r="H94" s="21" t="s">
        <v>24</v>
      </c>
      <c r="I94" s="43"/>
    </row>
    <row r="95" spans="1:9">
      <c r="A95" s="42">
        <v>91</v>
      </c>
      <c r="B95" s="23" t="s">
        <v>224</v>
      </c>
      <c r="C95" s="23" t="s">
        <v>225</v>
      </c>
      <c r="D95" s="23" t="s">
        <v>87</v>
      </c>
      <c r="E95" s="23" t="s">
        <v>45</v>
      </c>
      <c r="F95" s="21" t="s">
        <v>30</v>
      </c>
      <c r="G95" s="57">
        <v>1</v>
      </c>
      <c r="H95" s="21" t="s">
        <v>24</v>
      </c>
      <c r="I95" s="43"/>
    </row>
    <row r="96" spans="1:9">
      <c r="A96" s="42">
        <v>92</v>
      </c>
      <c r="B96" s="54" t="s">
        <v>226</v>
      </c>
      <c r="C96" s="23" t="s">
        <v>227</v>
      </c>
      <c r="D96" s="23" t="s">
        <v>205</v>
      </c>
      <c r="E96" s="23" t="s">
        <v>51</v>
      </c>
      <c r="F96" s="21" t="s">
        <v>70</v>
      </c>
      <c r="G96" s="57">
        <v>1</v>
      </c>
      <c r="H96" s="21" t="s">
        <v>24</v>
      </c>
      <c r="I96" s="43"/>
    </row>
    <row r="97" spans="1:9">
      <c r="A97" s="42">
        <v>93</v>
      </c>
      <c r="B97" s="54" t="s">
        <v>226</v>
      </c>
      <c r="C97" s="23" t="s">
        <v>227</v>
      </c>
      <c r="D97" s="23" t="s">
        <v>205</v>
      </c>
      <c r="E97" s="23" t="s">
        <v>52</v>
      </c>
      <c r="F97" s="21" t="s">
        <v>76</v>
      </c>
      <c r="G97" s="57">
        <v>2</v>
      </c>
      <c r="H97" s="21" t="s">
        <v>24</v>
      </c>
      <c r="I97" s="43"/>
    </row>
    <row r="98" spans="1:9">
      <c r="A98" s="42">
        <v>94</v>
      </c>
      <c r="B98" s="23" t="s">
        <v>228</v>
      </c>
      <c r="C98" s="23" t="s">
        <v>108</v>
      </c>
      <c r="D98" s="23" t="s">
        <v>115</v>
      </c>
      <c r="F98" s="21" t="s">
        <v>29</v>
      </c>
      <c r="G98" s="57">
        <v>1</v>
      </c>
      <c r="H98" s="21" t="s">
        <v>297</v>
      </c>
      <c r="I98" s="43"/>
    </row>
    <row r="99" spans="1:9">
      <c r="A99" s="42">
        <v>95</v>
      </c>
      <c r="B99" s="23" t="s">
        <v>229</v>
      </c>
      <c r="C99" s="23" t="s">
        <v>140</v>
      </c>
      <c r="D99" s="23" t="s">
        <v>230</v>
      </c>
      <c r="E99" s="23" t="s">
        <v>44</v>
      </c>
      <c r="F99" s="21" t="s">
        <v>29</v>
      </c>
      <c r="G99" s="57">
        <v>1</v>
      </c>
      <c r="H99" s="21" t="s">
        <v>24</v>
      </c>
      <c r="I99" s="43"/>
    </row>
    <row r="100" spans="1:9">
      <c r="A100" s="42">
        <v>96</v>
      </c>
      <c r="B100" s="23" t="s">
        <v>229</v>
      </c>
      <c r="C100" s="23" t="s">
        <v>140</v>
      </c>
      <c r="D100" s="23" t="s">
        <v>230</v>
      </c>
      <c r="E100" s="23" t="s">
        <v>51</v>
      </c>
      <c r="F100" s="21" t="s">
        <v>70</v>
      </c>
      <c r="G100" s="57">
        <v>2</v>
      </c>
      <c r="H100" s="21" t="s">
        <v>24</v>
      </c>
      <c r="I100" s="43"/>
    </row>
    <row r="101" spans="1:9">
      <c r="A101" s="42">
        <v>97</v>
      </c>
      <c r="B101" s="28" t="s">
        <v>231</v>
      </c>
      <c r="C101" s="28" t="s">
        <v>27</v>
      </c>
      <c r="D101" s="28" t="s">
        <v>69</v>
      </c>
      <c r="E101" s="23" t="s">
        <v>45</v>
      </c>
      <c r="F101" s="21" t="s">
        <v>30</v>
      </c>
      <c r="G101" s="57">
        <v>1</v>
      </c>
      <c r="H101" s="21" t="s">
        <v>24</v>
      </c>
      <c r="I101" s="43"/>
    </row>
    <row r="102" spans="1:9" ht="27.6">
      <c r="A102" s="42">
        <v>98</v>
      </c>
      <c r="B102" s="28" t="s">
        <v>231</v>
      </c>
      <c r="C102" s="28" t="s">
        <v>27</v>
      </c>
      <c r="D102" s="28" t="s">
        <v>69</v>
      </c>
      <c r="E102" s="23" t="s">
        <v>50</v>
      </c>
      <c r="F102" s="21" t="s">
        <v>74</v>
      </c>
      <c r="G102" s="57">
        <v>2</v>
      </c>
      <c r="H102" s="21" t="s">
        <v>24</v>
      </c>
      <c r="I102" s="43"/>
    </row>
    <row r="103" spans="1:9">
      <c r="A103" s="42">
        <v>99</v>
      </c>
      <c r="B103" s="64" t="s">
        <v>232</v>
      </c>
      <c r="C103" s="28" t="s">
        <v>233</v>
      </c>
      <c r="D103" s="28" t="s">
        <v>180</v>
      </c>
      <c r="E103" s="28" t="s">
        <v>51</v>
      </c>
      <c r="F103" s="61" t="s">
        <v>70</v>
      </c>
      <c r="G103" s="62">
        <v>1</v>
      </c>
      <c r="H103" s="21" t="s">
        <v>24</v>
      </c>
      <c r="I103" s="55"/>
    </row>
    <row r="104" spans="1:9">
      <c r="A104" s="42">
        <v>100</v>
      </c>
      <c r="B104" s="64" t="s">
        <v>232</v>
      </c>
      <c r="C104" s="28" t="s">
        <v>233</v>
      </c>
      <c r="D104" s="28" t="s">
        <v>180</v>
      </c>
      <c r="E104" s="28" t="s">
        <v>52</v>
      </c>
      <c r="F104" s="61" t="s">
        <v>76</v>
      </c>
      <c r="G104" s="62">
        <v>3</v>
      </c>
      <c r="H104" s="21" t="s">
        <v>24</v>
      </c>
      <c r="I104" s="55"/>
    </row>
    <row r="105" spans="1:9">
      <c r="A105" s="42">
        <v>101</v>
      </c>
      <c r="B105" s="23" t="s">
        <v>234</v>
      </c>
      <c r="C105" s="23" t="s">
        <v>105</v>
      </c>
      <c r="D105" s="23"/>
      <c r="F105" s="21" t="s">
        <v>30</v>
      </c>
      <c r="G105" s="57">
        <v>1</v>
      </c>
      <c r="H105" s="21" t="s">
        <v>297</v>
      </c>
      <c r="I105" s="43"/>
    </row>
    <row r="106" spans="1:9">
      <c r="A106" s="42">
        <v>102</v>
      </c>
      <c r="B106" s="23" t="s">
        <v>234</v>
      </c>
      <c r="C106" s="23" t="s">
        <v>105</v>
      </c>
      <c r="D106" s="23"/>
      <c r="F106" s="21" t="s">
        <v>70</v>
      </c>
      <c r="G106" s="57">
        <v>3</v>
      </c>
      <c r="H106" s="21" t="s">
        <v>297</v>
      </c>
      <c r="I106" s="43"/>
    </row>
    <row r="107" spans="1:9">
      <c r="A107" s="42">
        <v>103</v>
      </c>
      <c r="B107" s="54" t="s">
        <v>235</v>
      </c>
      <c r="C107" s="23" t="s">
        <v>93</v>
      </c>
      <c r="D107" s="23" t="s">
        <v>112</v>
      </c>
      <c r="E107" s="23" t="s">
        <v>45</v>
      </c>
      <c r="F107" s="21" t="s">
        <v>30</v>
      </c>
      <c r="G107" s="57">
        <v>1</v>
      </c>
      <c r="H107" s="21" t="s">
        <v>24</v>
      </c>
      <c r="I107" s="43"/>
    </row>
    <row r="108" spans="1:9">
      <c r="A108" s="42">
        <v>104</v>
      </c>
      <c r="B108" s="23" t="s">
        <v>236</v>
      </c>
      <c r="C108" s="23" t="s">
        <v>72</v>
      </c>
      <c r="D108" s="23" t="s">
        <v>115</v>
      </c>
      <c r="E108" s="23" t="s">
        <v>43</v>
      </c>
      <c r="F108" s="21" t="s">
        <v>25</v>
      </c>
      <c r="G108" s="57">
        <v>1</v>
      </c>
      <c r="H108" s="21" t="s">
        <v>24</v>
      </c>
      <c r="I108" s="43"/>
    </row>
    <row r="109" spans="1:9">
      <c r="A109" s="42">
        <v>105</v>
      </c>
      <c r="B109" s="23" t="s">
        <v>236</v>
      </c>
      <c r="C109" s="23" t="s">
        <v>72</v>
      </c>
      <c r="D109" s="23" t="s">
        <v>115</v>
      </c>
      <c r="E109" s="23" t="s">
        <v>44</v>
      </c>
      <c r="F109" s="21" t="s">
        <v>29</v>
      </c>
      <c r="G109" s="57">
        <v>2</v>
      </c>
      <c r="H109" s="21" t="s">
        <v>24</v>
      </c>
      <c r="I109" s="43"/>
    </row>
    <row r="110" spans="1:9">
      <c r="A110" s="42">
        <v>106</v>
      </c>
      <c r="B110" s="23" t="s">
        <v>237</v>
      </c>
      <c r="C110" s="23" t="s">
        <v>91</v>
      </c>
      <c r="D110" s="23" t="s">
        <v>141</v>
      </c>
      <c r="E110" s="23" t="s">
        <v>52</v>
      </c>
      <c r="F110" s="21" t="s">
        <v>76</v>
      </c>
      <c r="G110" s="57">
        <v>1</v>
      </c>
      <c r="H110" s="21" t="s">
        <v>24</v>
      </c>
      <c r="I110" s="43"/>
    </row>
    <row r="111" spans="1:9">
      <c r="A111" s="42">
        <v>107</v>
      </c>
      <c r="B111" s="23" t="s">
        <v>237</v>
      </c>
      <c r="C111" s="23" t="s">
        <v>91</v>
      </c>
      <c r="D111" s="23" t="s">
        <v>141</v>
      </c>
      <c r="E111" s="23" t="s">
        <v>51</v>
      </c>
      <c r="F111" s="21" t="s">
        <v>70</v>
      </c>
      <c r="G111" s="57">
        <v>2</v>
      </c>
      <c r="H111" s="21" t="s">
        <v>24</v>
      </c>
      <c r="I111" s="43"/>
    </row>
    <row r="112" spans="1:9">
      <c r="A112" s="42">
        <v>108</v>
      </c>
      <c r="B112" s="23" t="s">
        <v>238</v>
      </c>
      <c r="C112" s="23" t="s">
        <v>83</v>
      </c>
      <c r="D112" s="23" t="s">
        <v>87</v>
      </c>
      <c r="E112" s="23" t="s">
        <v>52</v>
      </c>
      <c r="F112" s="21" t="s">
        <v>76</v>
      </c>
      <c r="G112" s="57">
        <v>1</v>
      </c>
      <c r="H112" s="21" t="s">
        <v>24</v>
      </c>
      <c r="I112" s="43"/>
    </row>
    <row r="113" spans="1:9">
      <c r="A113" s="42">
        <v>109</v>
      </c>
      <c r="B113" s="23" t="s">
        <v>238</v>
      </c>
      <c r="C113" s="23" t="s">
        <v>83</v>
      </c>
      <c r="D113" s="23" t="s">
        <v>87</v>
      </c>
      <c r="E113" s="23" t="s">
        <v>51</v>
      </c>
      <c r="F113" s="21" t="s">
        <v>70</v>
      </c>
      <c r="G113" s="57">
        <v>2</v>
      </c>
      <c r="H113" s="21" t="s">
        <v>24</v>
      </c>
      <c r="I113" s="43"/>
    </row>
    <row r="114" spans="1:9">
      <c r="A114" s="42">
        <v>110</v>
      </c>
      <c r="B114" s="28" t="s">
        <v>239</v>
      </c>
      <c r="C114" s="28" t="s">
        <v>240</v>
      </c>
      <c r="D114" s="28" t="s">
        <v>124</v>
      </c>
      <c r="F114" s="21"/>
      <c r="G114" s="57"/>
      <c r="H114" s="21" t="s">
        <v>297</v>
      </c>
      <c r="I114" s="43"/>
    </row>
    <row r="115" spans="1:9">
      <c r="A115" s="42">
        <v>111</v>
      </c>
      <c r="B115" s="28" t="s">
        <v>241</v>
      </c>
      <c r="C115" s="28" t="s">
        <v>72</v>
      </c>
      <c r="D115" s="28" t="s">
        <v>242</v>
      </c>
      <c r="E115" s="23" t="s">
        <v>51</v>
      </c>
      <c r="F115" s="21" t="s">
        <v>70</v>
      </c>
      <c r="G115" s="57">
        <v>1</v>
      </c>
      <c r="H115" s="21" t="s">
        <v>24</v>
      </c>
      <c r="I115" s="43"/>
    </row>
    <row r="116" spans="1:9">
      <c r="A116" s="42">
        <v>112</v>
      </c>
      <c r="B116" s="28" t="s">
        <v>241</v>
      </c>
      <c r="C116" s="28" t="s">
        <v>72</v>
      </c>
      <c r="D116" s="28" t="s">
        <v>242</v>
      </c>
      <c r="E116" s="23" t="s">
        <v>52</v>
      </c>
      <c r="F116" s="21" t="s">
        <v>76</v>
      </c>
      <c r="G116" s="57">
        <v>3</v>
      </c>
      <c r="H116" s="21" t="s">
        <v>24</v>
      </c>
      <c r="I116" s="43"/>
    </row>
    <row r="117" spans="1:9">
      <c r="A117" s="42">
        <v>113</v>
      </c>
      <c r="B117" s="23" t="s">
        <v>248</v>
      </c>
      <c r="C117" s="23" t="s">
        <v>249</v>
      </c>
      <c r="D117" s="23" t="s">
        <v>73</v>
      </c>
      <c r="E117" s="23" t="s">
        <v>45</v>
      </c>
      <c r="F117" s="21" t="s">
        <v>30</v>
      </c>
      <c r="G117" s="63" t="s">
        <v>212</v>
      </c>
      <c r="H117" s="21" t="s">
        <v>24</v>
      </c>
      <c r="I117" s="43"/>
    </row>
    <row r="118" spans="1:9">
      <c r="A118" s="42">
        <v>114</v>
      </c>
      <c r="B118" s="23" t="s">
        <v>248</v>
      </c>
      <c r="C118" s="23" t="s">
        <v>249</v>
      </c>
      <c r="D118" s="23" t="s">
        <v>73</v>
      </c>
      <c r="E118" s="23" t="s">
        <v>42</v>
      </c>
      <c r="F118" s="43" t="s">
        <v>23</v>
      </c>
      <c r="G118" s="63" t="s">
        <v>214</v>
      </c>
      <c r="H118" s="21" t="s">
        <v>24</v>
      </c>
      <c r="I118" s="43"/>
    </row>
    <row r="119" spans="1:9">
      <c r="A119" s="42">
        <v>115</v>
      </c>
      <c r="B119" s="52" t="s">
        <v>250</v>
      </c>
      <c r="C119" s="52" t="s">
        <v>165</v>
      </c>
      <c r="D119" s="52" t="s">
        <v>106</v>
      </c>
      <c r="E119" s="52" t="s">
        <v>52</v>
      </c>
      <c r="F119" s="21" t="s">
        <v>76</v>
      </c>
      <c r="G119" s="63" t="s">
        <v>212</v>
      </c>
      <c r="H119" s="21" t="s">
        <v>24</v>
      </c>
      <c r="I119" s="43"/>
    </row>
    <row r="120" spans="1:9">
      <c r="A120" s="42">
        <v>116</v>
      </c>
      <c r="B120" s="23" t="s">
        <v>251</v>
      </c>
      <c r="C120" s="23" t="s">
        <v>225</v>
      </c>
      <c r="D120" s="23" t="s">
        <v>87</v>
      </c>
      <c r="E120" s="23" t="s">
        <v>44</v>
      </c>
      <c r="F120" s="21" t="s">
        <v>29</v>
      </c>
      <c r="G120" s="63" t="s">
        <v>214</v>
      </c>
      <c r="H120" s="21" t="s">
        <v>24</v>
      </c>
      <c r="I120" s="43"/>
    </row>
    <row r="121" spans="1:9">
      <c r="A121" s="42">
        <v>117</v>
      </c>
      <c r="B121" s="23" t="s">
        <v>252</v>
      </c>
      <c r="C121" s="23" t="s">
        <v>111</v>
      </c>
      <c r="D121" s="23" t="s">
        <v>253</v>
      </c>
      <c r="E121" s="23" t="s">
        <v>43</v>
      </c>
      <c r="F121" s="21" t="s">
        <v>25</v>
      </c>
      <c r="G121" s="63" t="s">
        <v>212</v>
      </c>
      <c r="H121" s="21" t="s">
        <v>24</v>
      </c>
      <c r="I121" s="43"/>
    </row>
    <row r="122" spans="1:9">
      <c r="A122" s="42">
        <v>118</v>
      </c>
      <c r="B122" s="28" t="s">
        <v>254</v>
      </c>
      <c r="C122" s="28" t="s">
        <v>89</v>
      </c>
      <c r="D122" s="28" t="s">
        <v>205</v>
      </c>
      <c r="E122" s="23" t="s">
        <v>52</v>
      </c>
      <c r="F122" s="21" t="s">
        <v>76</v>
      </c>
      <c r="G122" s="63" t="s">
        <v>212</v>
      </c>
      <c r="H122" s="21" t="s">
        <v>24</v>
      </c>
      <c r="I122" s="43"/>
    </row>
    <row r="123" spans="1:9">
      <c r="A123" s="42">
        <v>119</v>
      </c>
      <c r="B123" s="28" t="s">
        <v>254</v>
      </c>
      <c r="C123" s="28" t="s">
        <v>89</v>
      </c>
      <c r="D123" s="28" t="s">
        <v>205</v>
      </c>
      <c r="E123" s="23" t="s">
        <v>44</v>
      </c>
      <c r="F123" s="21" t="s">
        <v>29</v>
      </c>
      <c r="G123" s="63" t="s">
        <v>214</v>
      </c>
      <c r="H123" s="21" t="s">
        <v>24</v>
      </c>
      <c r="I123" s="43"/>
    </row>
    <row r="124" spans="1:9">
      <c r="A124" s="42">
        <v>120</v>
      </c>
      <c r="B124" s="64" t="s">
        <v>255</v>
      </c>
      <c r="C124" s="28" t="s">
        <v>140</v>
      </c>
      <c r="D124" s="28" t="s">
        <v>256</v>
      </c>
      <c r="E124" s="23" t="s">
        <v>44</v>
      </c>
      <c r="F124" s="21" t="s">
        <v>29</v>
      </c>
      <c r="G124" s="63" t="s">
        <v>212</v>
      </c>
      <c r="H124" s="21" t="s">
        <v>24</v>
      </c>
      <c r="I124" s="43"/>
    </row>
    <row r="125" spans="1:9" ht="27.6">
      <c r="A125" s="42">
        <v>121</v>
      </c>
      <c r="B125" s="64" t="s">
        <v>255</v>
      </c>
      <c r="C125" s="28" t="s">
        <v>140</v>
      </c>
      <c r="D125" s="28" t="s">
        <v>256</v>
      </c>
      <c r="E125" s="28" t="s">
        <v>50</v>
      </c>
      <c r="F125" s="21" t="s">
        <v>74</v>
      </c>
      <c r="G125" s="63" t="s">
        <v>214</v>
      </c>
      <c r="H125" s="21" t="s">
        <v>24</v>
      </c>
      <c r="I125" s="43"/>
    </row>
    <row r="126" spans="1:9">
      <c r="A126" s="42">
        <v>122</v>
      </c>
      <c r="B126" s="28" t="s">
        <v>257</v>
      </c>
      <c r="C126" s="28" t="s">
        <v>258</v>
      </c>
      <c r="D126" s="28" t="s">
        <v>259</v>
      </c>
      <c r="E126" s="23" t="s">
        <v>45</v>
      </c>
      <c r="F126" s="21" t="s">
        <v>30</v>
      </c>
      <c r="G126" s="63" t="s">
        <v>212</v>
      </c>
      <c r="H126" s="21" t="s">
        <v>24</v>
      </c>
      <c r="I126" s="43"/>
    </row>
    <row r="127" spans="1:9">
      <c r="A127" s="42">
        <v>123</v>
      </c>
      <c r="B127" s="23" t="s">
        <v>260</v>
      </c>
      <c r="C127" s="23" t="s">
        <v>202</v>
      </c>
      <c r="D127" s="23" t="s">
        <v>69</v>
      </c>
      <c r="E127" s="23" t="s">
        <v>52</v>
      </c>
      <c r="F127" s="21" t="s">
        <v>76</v>
      </c>
      <c r="G127" s="23" t="s">
        <v>212</v>
      </c>
      <c r="H127" s="21" t="s">
        <v>24</v>
      </c>
      <c r="I127" s="43"/>
    </row>
    <row r="128" spans="1:9" ht="27.6">
      <c r="A128" s="42">
        <v>124</v>
      </c>
      <c r="B128" s="23" t="s">
        <v>260</v>
      </c>
      <c r="C128" s="23" t="s">
        <v>202</v>
      </c>
      <c r="D128" s="23" t="s">
        <v>69</v>
      </c>
      <c r="E128" s="23" t="s">
        <v>50</v>
      </c>
      <c r="F128" s="21" t="s">
        <v>74</v>
      </c>
      <c r="G128" s="23" t="s">
        <v>214</v>
      </c>
      <c r="H128" s="21" t="s">
        <v>24</v>
      </c>
      <c r="I128" s="43"/>
    </row>
    <row r="129" spans="1:9">
      <c r="A129" s="42">
        <v>125</v>
      </c>
      <c r="B129" s="28" t="s">
        <v>261</v>
      </c>
      <c r="C129" s="28" t="s">
        <v>86</v>
      </c>
      <c r="D129" s="28" t="s">
        <v>69</v>
      </c>
      <c r="E129" s="23" t="s">
        <v>44</v>
      </c>
      <c r="F129" s="21" t="s">
        <v>29</v>
      </c>
      <c r="G129" s="23" t="s">
        <v>212</v>
      </c>
      <c r="H129" s="21" t="s">
        <v>24</v>
      </c>
      <c r="I129" s="43"/>
    </row>
    <row r="130" spans="1:9">
      <c r="A130" s="42">
        <v>126</v>
      </c>
      <c r="B130" s="28" t="s">
        <v>261</v>
      </c>
      <c r="C130" s="28" t="s">
        <v>86</v>
      </c>
      <c r="D130" s="28" t="s">
        <v>69</v>
      </c>
      <c r="E130" s="23" t="s">
        <v>51</v>
      </c>
      <c r="F130" s="21" t="s">
        <v>70</v>
      </c>
      <c r="G130" s="23" t="s">
        <v>214</v>
      </c>
      <c r="H130" s="21" t="s">
        <v>24</v>
      </c>
      <c r="I130" s="43"/>
    </row>
    <row r="131" spans="1:9">
      <c r="A131" s="42">
        <v>127</v>
      </c>
      <c r="B131" s="28" t="s">
        <v>262</v>
      </c>
      <c r="C131" s="28" t="s">
        <v>86</v>
      </c>
      <c r="D131" s="28" t="s">
        <v>87</v>
      </c>
      <c r="E131" s="23" t="s">
        <v>51</v>
      </c>
      <c r="F131" s="21" t="s">
        <v>70</v>
      </c>
      <c r="G131" s="23" t="s">
        <v>212</v>
      </c>
      <c r="H131" s="21" t="s">
        <v>24</v>
      </c>
      <c r="I131" s="43"/>
    </row>
    <row r="132" spans="1:9">
      <c r="A132" s="42">
        <v>128</v>
      </c>
      <c r="B132" s="28" t="s">
        <v>262</v>
      </c>
      <c r="C132" s="28" t="s">
        <v>86</v>
      </c>
      <c r="D132" s="28" t="s">
        <v>87</v>
      </c>
      <c r="E132" s="23" t="s">
        <v>52</v>
      </c>
      <c r="F132" s="21" t="s">
        <v>76</v>
      </c>
      <c r="G132" s="23" t="s">
        <v>214</v>
      </c>
      <c r="H132" s="21" t="s">
        <v>24</v>
      </c>
      <c r="I132" s="43"/>
    </row>
    <row r="133" spans="1:9">
      <c r="A133" s="42">
        <v>129</v>
      </c>
      <c r="B133" s="52" t="s">
        <v>263</v>
      </c>
      <c r="C133" s="52" t="s">
        <v>165</v>
      </c>
      <c r="D133" s="52" t="s">
        <v>242</v>
      </c>
      <c r="E133" s="23" t="s">
        <v>44</v>
      </c>
      <c r="F133" s="21" t="s">
        <v>29</v>
      </c>
      <c r="G133" s="23" t="s">
        <v>212</v>
      </c>
      <c r="H133" s="21" t="s">
        <v>24</v>
      </c>
      <c r="I133" s="43"/>
    </row>
    <row r="134" spans="1:9" ht="27.6">
      <c r="A134" s="42">
        <v>130</v>
      </c>
      <c r="B134" s="52" t="s">
        <v>263</v>
      </c>
      <c r="C134" s="52" t="s">
        <v>165</v>
      </c>
      <c r="D134" s="52" t="s">
        <v>242</v>
      </c>
      <c r="E134" s="23" t="s">
        <v>50</v>
      </c>
      <c r="F134" s="21" t="s">
        <v>74</v>
      </c>
      <c r="G134" s="23" t="s">
        <v>214</v>
      </c>
      <c r="H134" s="21" t="s">
        <v>24</v>
      </c>
      <c r="I134" s="43"/>
    </row>
    <row r="135" spans="1:9" ht="27.6">
      <c r="A135" s="42">
        <v>131</v>
      </c>
      <c r="B135" s="23" t="s">
        <v>264</v>
      </c>
      <c r="C135" s="23" t="s">
        <v>265</v>
      </c>
      <c r="D135" s="23" t="s">
        <v>69</v>
      </c>
      <c r="E135" s="23" t="s">
        <v>50</v>
      </c>
      <c r="F135" s="21" t="s">
        <v>74</v>
      </c>
      <c r="G135" s="23" t="s">
        <v>212</v>
      </c>
      <c r="H135" s="21" t="s">
        <v>24</v>
      </c>
      <c r="I135" s="43"/>
    </row>
    <row r="136" spans="1:9">
      <c r="A136" s="42">
        <v>132</v>
      </c>
      <c r="B136" s="28" t="s">
        <v>266</v>
      </c>
      <c r="C136" s="28" t="s">
        <v>267</v>
      </c>
      <c r="D136" s="28" t="s">
        <v>149</v>
      </c>
      <c r="E136" s="23" t="s">
        <v>51</v>
      </c>
      <c r="F136" s="21" t="s">
        <v>70</v>
      </c>
      <c r="G136" s="23" t="s">
        <v>212</v>
      </c>
      <c r="H136" s="21" t="s">
        <v>24</v>
      </c>
      <c r="I136" s="43"/>
    </row>
    <row r="137" spans="1:9">
      <c r="A137" s="42">
        <v>133</v>
      </c>
      <c r="B137" s="28" t="s">
        <v>266</v>
      </c>
      <c r="C137" s="28" t="s">
        <v>267</v>
      </c>
      <c r="D137" s="28" t="s">
        <v>149</v>
      </c>
      <c r="E137" s="23" t="s">
        <v>52</v>
      </c>
      <c r="F137" s="21" t="s">
        <v>76</v>
      </c>
      <c r="G137" s="23" t="s">
        <v>214</v>
      </c>
      <c r="H137" s="21" t="s">
        <v>24</v>
      </c>
      <c r="I137" s="43"/>
    </row>
    <row r="138" spans="1:9">
      <c r="A138" s="42">
        <v>134</v>
      </c>
      <c r="B138" s="23" t="s">
        <v>268</v>
      </c>
      <c r="C138" s="23" t="s">
        <v>269</v>
      </c>
      <c r="D138" s="23" t="s">
        <v>270</v>
      </c>
      <c r="E138" s="23" t="s">
        <v>44</v>
      </c>
      <c r="F138" s="21" t="s">
        <v>29</v>
      </c>
      <c r="G138" s="23" t="s">
        <v>212</v>
      </c>
      <c r="H138" s="21" t="s">
        <v>24</v>
      </c>
      <c r="I138" s="43"/>
    </row>
    <row r="139" spans="1:9">
      <c r="A139" s="42">
        <v>135</v>
      </c>
      <c r="B139" s="23" t="s">
        <v>268</v>
      </c>
      <c r="C139" s="23" t="s">
        <v>269</v>
      </c>
      <c r="D139" s="23" t="s">
        <v>270</v>
      </c>
      <c r="E139" s="23" t="s">
        <v>53</v>
      </c>
      <c r="F139" s="23" t="s">
        <v>109</v>
      </c>
      <c r="G139" s="23" t="s">
        <v>213</v>
      </c>
      <c r="H139" s="21" t="s">
        <v>24</v>
      </c>
      <c r="I139" s="43"/>
    </row>
    <row r="140" spans="1:9">
      <c r="A140" s="42">
        <v>136</v>
      </c>
      <c r="B140" s="23" t="s">
        <v>272</v>
      </c>
      <c r="C140" s="23" t="s">
        <v>273</v>
      </c>
      <c r="D140" s="23" t="s">
        <v>94</v>
      </c>
      <c r="E140" s="23" t="s">
        <v>45</v>
      </c>
      <c r="F140" s="43" t="s">
        <v>30</v>
      </c>
      <c r="G140" s="23" t="s">
        <v>212</v>
      </c>
      <c r="H140" s="21" t="s">
        <v>24</v>
      </c>
      <c r="I140" s="43"/>
    </row>
    <row r="141" spans="1:9">
      <c r="A141" s="42">
        <v>137</v>
      </c>
      <c r="B141" s="23" t="s">
        <v>272</v>
      </c>
      <c r="C141" s="23" t="s">
        <v>273</v>
      </c>
      <c r="D141" s="23" t="s">
        <v>94</v>
      </c>
      <c r="E141" s="23" t="s">
        <v>51</v>
      </c>
      <c r="F141" s="21" t="s">
        <v>70</v>
      </c>
      <c r="G141" s="23" t="s">
        <v>214</v>
      </c>
      <c r="H141" s="21" t="s">
        <v>24</v>
      </c>
      <c r="I141" s="43"/>
    </row>
    <row r="142" spans="1:9">
      <c r="A142" s="42">
        <v>138</v>
      </c>
      <c r="B142" s="28" t="s">
        <v>274</v>
      </c>
      <c r="C142" s="28" t="s">
        <v>165</v>
      </c>
      <c r="D142" s="28" t="s">
        <v>73</v>
      </c>
      <c r="E142" s="23" t="s">
        <v>53</v>
      </c>
      <c r="F142" s="23" t="s">
        <v>109</v>
      </c>
      <c r="G142" s="23" t="s">
        <v>214</v>
      </c>
      <c r="H142" s="21" t="s">
        <v>24</v>
      </c>
      <c r="I142" s="43"/>
    </row>
    <row r="143" spans="1:9">
      <c r="A143" s="42">
        <v>139</v>
      </c>
      <c r="B143" s="23" t="s">
        <v>284</v>
      </c>
      <c r="C143" s="23" t="s">
        <v>285</v>
      </c>
      <c r="D143" s="23" t="s">
        <v>286</v>
      </c>
      <c r="E143" s="23" t="s">
        <v>44</v>
      </c>
      <c r="F143" s="21" t="s">
        <v>29</v>
      </c>
      <c r="G143" s="23" t="s">
        <v>212</v>
      </c>
      <c r="H143" s="21" t="s">
        <v>24</v>
      </c>
      <c r="I143" s="43"/>
    </row>
    <row r="144" spans="1:9">
      <c r="A144" s="42">
        <v>140</v>
      </c>
      <c r="B144" s="23" t="s">
        <v>284</v>
      </c>
      <c r="C144" s="23" t="s">
        <v>285</v>
      </c>
      <c r="D144" s="23" t="s">
        <v>286</v>
      </c>
      <c r="E144" s="23" t="s">
        <v>53</v>
      </c>
      <c r="F144" s="23" t="s">
        <v>109</v>
      </c>
      <c r="G144" s="23" t="s">
        <v>214</v>
      </c>
      <c r="H144" s="21" t="s">
        <v>24</v>
      </c>
      <c r="I144" s="43"/>
    </row>
    <row r="145" spans="1:9">
      <c r="A145" s="42">
        <v>141</v>
      </c>
      <c r="B145" s="28" t="s">
        <v>287</v>
      </c>
      <c r="C145" s="28" t="s">
        <v>179</v>
      </c>
      <c r="D145" s="28" t="s">
        <v>87</v>
      </c>
      <c r="E145" s="23" t="s">
        <v>52</v>
      </c>
      <c r="F145" s="21" t="s">
        <v>76</v>
      </c>
      <c r="G145" s="23" t="s">
        <v>214</v>
      </c>
      <c r="H145" s="21" t="s">
        <v>24</v>
      </c>
      <c r="I145" s="43"/>
    </row>
    <row r="146" spans="1:9">
      <c r="A146" s="42">
        <v>142</v>
      </c>
      <c r="B146" s="28" t="s">
        <v>288</v>
      </c>
      <c r="C146" s="28" t="s">
        <v>111</v>
      </c>
      <c r="D146" s="28" t="s">
        <v>94</v>
      </c>
      <c r="E146" s="23" t="s">
        <v>53</v>
      </c>
      <c r="F146" s="23" t="s">
        <v>109</v>
      </c>
      <c r="G146" s="23" t="s">
        <v>212</v>
      </c>
      <c r="H146" s="21" t="s">
        <v>24</v>
      </c>
      <c r="I146" s="43"/>
    </row>
    <row r="147" spans="1:9" ht="27.6">
      <c r="A147" s="42">
        <v>143</v>
      </c>
      <c r="B147" s="28" t="s">
        <v>288</v>
      </c>
      <c r="C147" s="28" t="s">
        <v>111</v>
      </c>
      <c r="D147" s="28" t="s">
        <v>94</v>
      </c>
      <c r="E147" s="23" t="s">
        <v>50</v>
      </c>
      <c r="F147" s="21" t="s">
        <v>74</v>
      </c>
      <c r="G147" s="23" t="s">
        <v>214</v>
      </c>
      <c r="H147" s="21" t="s">
        <v>24</v>
      </c>
      <c r="I147" s="43"/>
    </row>
    <row r="148" spans="1:9">
      <c r="A148" s="42">
        <v>144</v>
      </c>
      <c r="B148" s="23" t="s">
        <v>289</v>
      </c>
      <c r="C148" s="23" t="s">
        <v>143</v>
      </c>
      <c r="D148" s="23" t="s">
        <v>290</v>
      </c>
      <c r="E148" s="23" t="s">
        <v>51</v>
      </c>
      <c r="F148" s="21" t="s">
        <v>70</v>
      </c>
      <c r="G148" s="23" t="s">
        <v>212</v>
      </c>
      <c r="H148" s="21" t="s">
        <v>24</v>
      </c>
      <c r="I148" s="43"/>
    </row>
    <row r="149" spans="1:9">
      <c r="A149" s="42">
        <v>145</v>
      </c>
      <c r="B149" s="23" t="s">
        <v>289</v>
      </c>
      <c r="C149" s="23" t="s">
        <v>143</v>
      </c>
      <c r="D149" s="23" t="s">
        <v>290</v>
      </c>
      <c r="E149" s="23" t="s">
        <v>52</v>
      </c>
      <c r="F149" s="21" t="s">
        <v>76</v>
      </c>
      <c r="G149" s="23" t="s">
        <v>214</v>
      </c>
      <c r="H149" s="21" t="s">
        <v>24</v>
      </c>
      <c r="I149" s="43"/>
    </row>
    <row r="150" spans="1:9">
      <c r="A150" s="42">
        <v>146</v>
      </c>
      <c r="B150" s="23" t="s">
        <v>174</v>
      </c>
      <c r="C150" s="23" t="s">
        <v>301</v>
      </c>
      <c r="D150" s="23" t="s">
        <v>302</v>
      </c>
      <c r="E150" s="23" t="s">
        <v>45</v>
      </c>
      <c r="F150" s="43" t="s">
        <v>30</v>
      </c>
      <c r="G150" s="23" t="s">
        <v>212</v>
      </c>
      <c r="H150" s="21" t="s">
        <v>24</v>
      </c>
      <c r="I150" s="43"/>
    </row>
    <row r="151" spans="1:9">
      <c r="A151" s="42">
        <v>147</v>
      </c>
      <c r="B151" s="23" t="s">
        <v>303</v>
      </c>
      <c r="C151" s="23" t="s">
        <v>304</v>
      </c>
      <c r="D151" s="23" t="s">
        <v>305</v>
      </c>
      <c r="E151" s="23" t="s">
        <v>45</v>
      </c>
      <c r="F151" s="43" t="s">
        <v>30</v>
      </c>
      <c r="G151" s="23" t="s">
        <v>212</v>
      </c>
      <c r="H151" s="21" t="s">
        <v>24</v>
      </c>
      <c r="I151" s="43"/>
    </row>
    <row r="152" spans="1:9" ht="27.6">
      <c r="A152" s="42">
        <v>148</v>
      </c>
      <c r="B152" s="28" t="s">
        <v>298</v>
      </c>
      <c r="C152" s="28" t="s">
        <v>299</v>
      </c>
      <c r="D152" s="28" t="s">
        <v>146</v>
      </c>
      <c r="E152" s="23" t="s">
        <v>50</v>
      </c>
      <c r="F152" s="21" t="s">
        <v>74</v>
      </c>
      <c r="G152" s="23" t="s">
        <v>214</v>
      </c>
      <c r="H152" s="21" t="s">
        <v>24</v>
      </c>
      <c r="I152" s="43"/>
    </row>
    <row r="153" spans="1:9">
      <c r="A153" s="42">
        <v>149</v>
      </c>
      <c r="B153" s="23" t="s">
        <v>300</v>
      </c>
      <c r="C153" s="23" t="s">
        <v>72</v>
      </c>
      <c r="D153" s="23" t="s">
        <v>28</v>
      </c>
      <c r="E153" s="23" t="s">
        <v>51</v>
      </c>
      <c r="F153" s="21" t="s">
        <v>70</v>
      </c>
      <c r="G153" s="23" t="s">
        <v>214</v>
      </c>
      <c r="H153" s="21" t="s">
        <v>24</v>
      </c>
      <c r="I153" s="43"/>
    </row>
    <row r="154" spans="1:9">
      <c r="A154" s="42">
        <v>150</v>
      </c>
      <c r="B154" s="23" t="s">
        <v>174</v>
      </c>
      <c r="C154" s="23" t="s">
        <v>301</v>
      </c>
      <c r="D154" s="23" t="s">
        <v>302</v>
      </c>
      <c r="E154" s="23" t="s">
        <v>51</v>
      </c>
      <c r="F154" s="21" t="s">
        <v>70</v>
      </c>
      <c r="G154" s="23" t="s">
        <v>213</v>
      </c>
      <c r="H154" s="21" t="s">
        <v>24</v>
      </c>
      <c r="I154" s="43"/>
    </row>
    <row r="155" spans="1:9">
      <c r="A155" s="42">
        <v>151</v>
      </c>
      <c r="B155" s="23" t="s">
        <v>303</v>
      </c>
      <c r="C155" s="23" t="s">
        <v>304</v>
      </c>
      <c r="D155" s="23" t="s">
        <v>305</v>
      </c>
      <c r="E155" s="23" t="s">
        <v>51</v>
      </c>
      <c r="F155" s="21" t="s">
        <v>70</v>
      </c>
      <c r="G155" s="23" t="s">
        <v>213</v>
      </c>
      <c r="H155" s="21" t="s">
        <v>24</v>
      </c>
      <c r="I155" s="43"/>
    </row>
    <row r="156" spans="1:9">
      <c r="A156" s="42">
        <v>152</v>
      </c>
      <c r="B156" s="28" t="s">
        <v>298</v>
      </c>
      <c r="C156" s="28" t="s">
        <v>299</v>
      </c>
      <c r="D156" s="28" t="s">
        <v>146</v>
      </c>
      <c r="E156" s="23" t="s">
        <v>52</v>
      </c>
      <c r="F156" s="21" t="s">
        <v>76</v>
      </c>
      <c r="G156" s="23" t="s">
        <v>212</v>
      </c>
      <c r="H156" s="21" t="s">
        <v>24</v>
      </c>
      <c r="I156" s="43"/>
    </row>
    <row r="157" spans="1:9">
      <c r="A157" s="42">
        <v>153</v>
      </c>
      <c r="B157" s="23" t="s">
        <v>300</v>
      </c>
      <c r="C157" s="23" t="s">
        <v>72</v>
      </c>
      <c r="D157" s="23" t="s">
        <v>28</v>
      </c>
      <c r="E157" s="23" t="s">
        <v>52</v>
      </c>
      <c r="F157" s="21" t="s">
        <v>76</v>
      </c>
      <c r="G157" s="23" t="s">
        <v>212</v>
      </c>
      <c r="H157" s="21" t="s">
        <v>24</v>
      </c>
      <c r="I157" s="43"/>
    </row>
    <row r="158" spans="1:9">
      <c r="A158" s="42">
        <v>154</v>
      </c>
      <c r="B158" s="23" t="s">
        <v>228</v>
      </c>
      <c r="C158" s="23" t="s">
        <v>108</v>
      </c>
      <c r="D158" s="23" t="s">
        <v>115</v>
      </c>
      <c r="E158" s="23" t="s">
        <v>44</v>
      </c>
      <c r="F158" s="21" t="s">
        <v>29</v>
      </c>
      <c r="G158" s="23" t="s">
        <v>212</v>
      </c>
      <c r="H158" s="21" t="s">
        <v>24</v>
      </c>
      <c r="I158" s="43"/>
    </row>
    <row r="159" spans="1:9">
      <c r="A159" s="42">
        <v>155</v>
      </c>
      <c r="B159" s="23" t="s">
        <v>310</v>
      </c>
      <c r="C159" s="23" t="s">
        <v>311</v>
      </c>
      <c r="D159" s="23" t="s">
        <v>312</v>
      </c>
      <c r="F159" s="21"/>
      <c r="G159" s="23"/>
      <c r="H159" s="21"/>
      <c r="I159" s="43"/>
    </row>
    <row r="160" spans="1:9">
      <c r="A160" s="42">
        <v>156</v>
      </c>
      <c r="B160" s="23" t="s">
        <v>310</v>
      </c>
      <c r="C160" s="23" t="s">
        <v>311</v>
      </c>
      <c r="D160" s="23" t="s">
        <v>312</v>
      </c>
      <c r="E160" s="23" t="s">
        <v>43</v>
      </c>
      <c r="F160" s="21" t="s">
        <v>25</v>
      </c>
      <c r="G160" s="23" t="s">
        <v>212</v>
      </c>
      <c r="H160" s="21" t="s">
        <v>24</v>
      </c>
      <c r="I160" s="43"/>
    </row>
    <row r="161" spans="1:9">
      <c r="A161" s="42">
        <v>157</v>
      </c>
      <c r="B161" s="23" t="s">
        <v>313</v>
      </c>
      <c r="C161" s="23" t="s">
        <v>265</v>
      </c>
      <c r="D161" s="23" t="s">
        <v>69</v>
      </c>
      <c r="E161" s="23" t="s">
        <v>44</v>
      </c>
      <c r="F161" s="21" t="s">
        <v>29</v>
      </c>
      <c r="G161" s="23" t="s">
        <v>212</v>
      </c>
      <c r="H161" s="21" t="s">
        <v>24</v>
      </c>
      <c r="I161" s="43"/>
    </row>
    <row r="162" spans="1:9">
      <c r="A162" s="42">
        <v>158</v>
      </c>
      <c r="B162" s="23" t="s">
        <v>313</v>
      </c>
      <c r="C162" s="23" t="s">
        <v>265</v>
      </c>
      <c r="D162" s="23" t="s">
        <v>69</v>
      </c>
      <c r="E162" s="23" t="s">
        <v>53</v>
      </c>
      <c r="F162" s="23" t="s">
        <v>109</v>
      </c>
      <c r="G162" s="23" t="s">
        <v>213</v>
      </c>
      <c r="H162" s="21" t="s">
        <v>24</v>
      </c>
      <c r="I162" s="43"/>
    </row>
    <row r="163" spans="1:9">
      <c r="A163" s="42">
        <v>159</v>
      </c>
      <c r="B163" s="23" t="s">
        <v>314</v>
      </c>
      <c r="C163" s="23" t="s">
        <v>315</v>
      </c>
      <c r="D163" s="23" t="s">
        <v>316</v>
      </c>
      <c r="E163" s="23" t="s">
        <v>42</v>
      </c>
      <c r="F163" s="43" t="s">
        <v>23</v>
      </c>
      <c r="G163" s="23" t="s">
        <v>212</v>
      </c>
      <c r="H163" s="21" t="s">
        <v>24</v>
      </c>
      <c r="I163" s="43"/>
    </row>
    <row r="164" spans="1:9">
      <c r="A164" s="42">
        <v>160</v>
      </c>
      <c r="B164" s="23" t="s">
        <v>317</v>
      </c>
      <c r="C164" s="23" t="s">
        <v>282</v>
      </c>
      <c r="D164" s="23" t="s">
        <v>87</v>
      </c>
      <c r="E164" s="23" t="s">
        <v>45</v>
      </c>
      <c r="F164" s="43" t="s">
        <v>30</v>
      </c>
      <c r="G164" s="23" t="s">
        <v>212</v>
      </c>
      <c r="H164" s="21" t="s">
        <v>24</v>
      </c>
      <c r="I164" s="43"/>
    </row>
    <row r="165" spans="1:9">
      <c r="A165" s="42">
        <v>161</v>
      </c>
      <c r="B165" s="23" t="s">
        <v>317</v>
      </c>
      <c r="C165" s="23" t="s">
        <v>282</v>
      </c>
      <c r="D165" s="23" t="s">
        <v>87</v>
      </c>
      <c r="E165" s="23" t="s">
        <v>52</v>
      </c>
      <c r="F165" s="21" t="s">
        <v>76</v>
      </c>
      <c r="G165" s="23" t="s">
        <v>213</v>
      </c>
      <c r="H165" s="21" t="s">
        <v>24</v>
      </c>
      <c r="I165" s="43"/>
    </row>
    <row r="166" spans="1:9">
      <c r="A166" s="42">
        <v>162</v>
      </c>
      <c r="B166" s="23" t="s">
        <v>322</v>
      </c>
      <c r="C166" s="23" t="s">
        <v>83</v>
      </c>
      <c r="D166" s="23" t="s">
        <v>69</v>
      </c>
      <c r="E166" s="23" t="s">
        <v>45</v>
      </c>
      <c r="F166" s="43" t="s">
        <v>30</v>
      </c>
      <c r="G166" s="23" t="s">
        <v>212</v>
      </c>
      <c r="H166" s="21" t="s">
        <v>24</v>
      </c>
      <c r="I166" s="43"/>
    </row>
    <row r="167" spans="1:9">
      <c r="A167" s="42">
        <v>163</v>
      </c>
      <c r="B167" s="23" t="s">
        <v>322</v>
      </c>
      <c r="C167" s="23" t="s">
        <v>83</v>
      </c>
      <c r="D167" s="23" t="s">
        <v>69</v>
      </c>
      <c r="E167" s="23" t="s">
        <v>43</v>
      </c>
      <c r="F167" s="21" t="s">
        <v>25</v>
      </c>
      <c r="G167" s="23" t="s">
        <v>214</v>
      </c>
      <c r="H167" s="21" t="s">
        <v>24</v>
      </c>
      <c r="I167" s="43"/>
    </row>
    <row r="168" spans="1:9">
      <c r="A168" s="42">
        <v>164</v>
      </c>
      <c r="B168" s="23" t="s">
        <v>323</v>
      </c>
      <c r="C168" s="23" t="s">
        <v>324</v>
      </c>
      <c r="D168" s="23" t="s">
        <v>325</v>
      </c>
      <c r="E168" s="23" t="s">
        <v>52</v>
      </c>
      <c r="F168" s="21" t="s">
        <v>76</v>
      </c>
      <c r="G168" s="23" t="s">
        <v>212</v>
      </c>
      <c r="H168" s="21" t="s">
        <v>24</v>
      </c>
      <c r="I168" s="43"/>
    </row>
    <row r="169" spans="1:9">
      <c r="A169" s="42">
        <v>165</v>
      </c>
      <c r="B169" s="23" t="s">
        <v>323</v>
      </c>
      <c r="C169" s="23" t="s">
        <v>324</v>
      </c>
      <c r="D169" s="23" t="s">
        <v>325</v>
      </c>
      <c r="E169" s="23" t="s">
        <v>43</v>
      </c>
      <c r="F169" s="21" t="s">
        <v>25</v>
      </c>
      <c r="G169" s="23" t="s">
        <v>214</v>
      </c>
      <c r="H169" s="21" t="s">
        <v>24</v>
      </c>
      <c r="I169" s="43"/>
    </row>
    <row r="170" spans="1:9" ht="27.6">
      <c r="A170" s="42">
        <v>166</v>
      </c>
      <c r="B170" s="23" t="s">
        <v>326</v>
      </c>
      <c r="C170" s="23" t="s">
        <v>161</v>
      </c>
      <c r="D170" s="23" t="s">
        <v>115</v>
      </c>
      <c r="E170" s="23" t="s">
        <v>50</v>
      </c>
      <c r="F170" s="21" t="s">
        <v>74</v>
      </c>
      <c r="G170" s="23" t="s">
        <v>214</v>
      </c>
      <c r="H170" s="21" t="s">
        <v>24</v>
      </c>
      <c r="I170" s="43"/>
    </row>
    <row r="171" spans="1:9">
      <c r="A171" s="42">
        <v>167</v>
      </c>
      <c r="B171" s="23" t="s">
        <v>327</v>
      </c>
      <c r="C171" s="23" t="s">
        <v>328</v>
      </c>
      <c r="D171" s="23" t="s">
        <v>329</v>
      </c>
      <c r="E171" s="23" t="s">
        <v>53</v>
      </c>
      <c r="F171" s="21" t="s">
        <v>109</v>
      </c>
      <c r="G171" s="23" t="s">
        <v>212</v>
      </c>
      <c r="H171" s="21" t="s">
        <v>24</v>
      </c>
      <c r="I171" s="43"/>
    </row>
    <row r="172" spans="1:9">
      <c r="A172" s="42">
        <v>168</v>
      </c>
      <c r="B172" s="23" t="s">
        <v>327</v>
      </c>
      <c r="C172" s="23" t="s">
        <v>328</v>
      </c>
      <c r="D172" s="23" t="s">
        <v>329</v>
      </c>
      <c r="E172" s="23" t="s">
        <v>51</v>
      </c>
      <c r="F172" s="21" t="s">
        <v>70</v>
      </c>
      <c r="G172" s="23" t="s">
        <v>214</v>
      </c>
      <c r="H172" s="21" t="s">
        <v>24</v>
      </c>
      <c r="I172" s="43"/>
    </row>
    <row r="173" spans="1:9">
      <c r="A173" s="42">
        <v>169</v>
      </c>
      <c r="B173" s="23" t="s">
        <v>330</v>
      </c>
      <c r="C173" s="23" t="s">
        <v>331</v>
      </c>
      <c r="D173" s="23" t="s">
        <v>332</v>
      </c>
      <c r="E173" s="23" t="s">
        <v>43</v>
      </c>
      <c r="F173" s="21" t="s">
        <v>25</v>
      </c>
      <c r="G173" s="23" t="s">
        <v>212</v>
      </c>
      <c r="H173" s="21" t="s">
        <v>24</v>
      </c>
      <c r="I173" s="43"/>
    </row>
    <row r="174" spans="1:9">
      <c r="A174" s="42">
        <v>170</v>
      </c>
      <c r="B174" s="23" t="s">
        <v>330</v>
      </c>
      <c r="C174" s="23" t="s">
        <v>331</v>
      </c>
      <c r="D174" s="23" t="s">
        <v>332</v>
      </c>
      <c r="E174" s="23" t="s">
        <v>53</v>
      </c>
      <c r="F174" s="23" t="s">
        <v>109</v>
      </c>
      <c r="G174" s="23" t="s">
        <v>214</v>
      </c>
      <c r="H174" s="21" t="s">
        <v>24</v>
      </c>
      <c r="I174" s="43"/>
    </row>
    <row r="175" spans="1:9">
      <c r="A175" s="42">
        <v>171</v>
      </c>
      <c r="B175" s="23" t="s">
        <v>333</v>
      </c>
      <c r="C175" s="23" t="s">
        <v>117</v>
      </c>
      <c r="D175" s="23" t="s">
        <v>334</v>
      </c>
      <c r="E175" s="23" t="s">
        <v>42</v>
      </c>
      <c r="F175" s="43" t="s">
        <v>23</v>
      </c>
      <c r="G175" s="23" t="s">
        <v>212</v>
      </c>
      <c r="H175" s="21" t="s">
        <v>24</v>
      </c>
      <c r="I175" s="43"/>
    </row>
    <row r="176" spans="1:9">
      <c r="A176" s="42">
        <v>172</v>
      </c>
      <c r="B176" s="23" t="s">
        <v>333</v>
      </c>
      <c r="C176" s="23" t="s">
        <v>117</v>
      </c>
      <c r="D176" s="23" t="s">
        <v>334</v>
      </c>
      <c r="E176" s="23" t="s">
        <v>44</v>
      </c>
      <c r="F176" s="21" t="s">
        <v>29</v>
      </c>
      <c r="G176" s="23" t="s">
        <v>214</v>
      </c>
      <c r="H176" s="21" t="s">
        <v>24</v>
      </c>
      <c r="I176" s="43"/>
    </row>
    <row r="177" spans="1:9">
      <c r="A177" s="42">
        <v>173</v>
      </c>
      <c r="B177" s="23" t="s">
        <v>335</v>
      </c>
      <c r="C177" s="23" t="s">
        <v>265</v>
      </c>
      <c r="D177" s="23" t="s">
        <v>87</v>
      </c>
      <c r="E177" s="23" t="s">
        <v>53</v>
      </c>
      <c r="F177" s="23" t="s">
        <v>109</v>
      </c>
      <c r="G177" s="23" t="s">
        <v>213</v>
      </c>
      <c r="H177" s="21" t="s">
        <v>24</v>
      </c>
      <c r="I177" s="43"/>
    </row>
    <row r="178" spans="1:9">
      <c r="A178" s="42">
        <v>174</v>
      </c>
      <c r="B178" s="23" t="s">
        <v>336</v>
      </c>
      <c r="C178" s="23" t="s">
        <v>27</v>
      </c>
      <c r="D178" s="23" t="s">
        <v>290</v>
      </c>
      <c r="E178" s="23" t="s">
        <v>42</v>
      </c>
      <c r="F178" s="43" t="s">
        <v>23</v>
      </c>
      <c r="G178" s="23" t="s">
        <v>214</v>
      </c>
      <c r="H178" s="21" t="s">
        <v>24</v>
      </c>
      <c r="I178" s="43"/>
    </row>
    <row r="179" spans="1:9">
      <c r="A179" s="42">
        <v>175</v>
      </c>
      <c r="B179" s="23" t="s">
        <v>337</v>
      </c>
      <c r="C179" s="23" t="s">
        <v>338</v>
      </c>
      <c r="D179" s="23" t="s">
        <v>205</v>
      </c>
      <c r="E179" s="23" t="s">
        <v>52</v>
      </c>
      <c r="F179" s="21" t="s">
        <v>76</v>
      </c>
      <c r="G179" s="23" t="s">
        <v>212</v>
      </c>
      <c r="H179" s="21" t="s">
        <v>24</v>
      </c>
      <c r="I179" s="43"/>
    </row>
    <row r="180" spans="1:9">
      <c r="A180" s="42">
        <v>176</v>
      </c>
      <c r="B180" s="23" t="s">
        <v>337</v>
      </c>
      <c r="C180" s="23" t="s">
        <v>338</v>
      </c>
      <c r="D180" s="23" t="s">
        <v>205</v>
      </c>
      <c r="E180" s="23" t="s">
        <v>44</v>
      </c>
      <c r="F180" s="21" t="s">
        <v>29</v>
      </c>
      <c r="G180" s="23" t="s">
        <v>213</v>
      </c>
      <c r="H180" s="21" t="s">
        <v>24</v>
      </c>
      <c r="I180" s="43"/>
    </row>
    <row r="181" spans="1:9">
      <c r="A181" s="42">
        <v>177</v>
      </c>
      <c r="B181" s="23" t="s">
        <v>341</v>
      </c>
      <c r="C181" s="23" t="s">
        <v>342</v>
      </c>
      <c r="D181" s="23" t="s">
        <v>343</v>
      </c>
      <c r="E181" s="23" t="s">
        <v>45</v>
      </c>
      <c r="F181" s="43" t="s">
        <v>30</v>
      </c>
      <c r="G181" s="23" t="s">
        <v>212</v>
      </c>
      <c r="H181" s="21" t="s">
        <v>24</v>
      </c>
      <c r="I181" s="43"/>
    </row>
    <row r="182" spans="1:9">
      <c r="A182" s="42">
        <v>178</v>
      </c>
      <c r="B182" s="23" t="s">
        <v>341</v>
      </c>
      <c r="C182" s="23" t="s">
        <v>342</v>
      </c>
      <c r="D182" s="23" t="s">
        <v>343</v>
      </c>
      <c r="E182" s="23" t="s">
        <v>42</v>
      </c>
      <c r="F182" s="43" t="s">
        <v>23</v>
      </c>
      <c r="G182" s="23" t="s">
        <v>214</v>
      </c>
      <c r="H182" s="21" t="s">
        <v>24</v>
      </c>
      <c r="I182" s="43"/>
    </row>
    <row r="183" spans="1:9">
      <c r="A183" s="42">
        <v>179</v>
      </c>
      <c r="B183" s="23" t="s">
        <v>344</v>
      </c>
      <c r="C183" s="23" t="s">
        <v>72</v>
      </c>
      <c r="D183" s="23" t="s">
        <v>87</v>
      </c>
      <c r="E183" s="23" t="s">
        <v>52</v>
      </c>
      <c r="F183" s="21" t="s">
        <v>76</v>
      </c>
      <c r="G183" s="23" t="s">
        <v>212</v>
      </c>
      <c r="H183" s="21" t="s">
        <v>24</v>
      </c>
      <c r="I183" s="43"/>
    </row>
    <row r="184" spans="1:9" ht="27.6">
      <c r="A184" s="42">
        <v>180</v>
      </c>
      <c r="B184" s="23" t="s">
        <v>344</v>
      </c>
      <c r="C184" s="23" t="s">
        <v>72</v>
      </c>
      <c r="D184" s="23" t="s">
        <v>87</v>
      </c>
      <c r="E184" s="23" t="s">
        <v>50</v>
      </c>
      <c r="F184" s="21" t="s">
        <v>74</v>
      </c>
      <c r="G184" s="23" t="s">
        <v>213</v>
      </c>
      <c r="H184" s="21" t="s">
        <v>24</v>
      </c>
      <c r="I184" s="43"/>
    </row>
    <row r="185" spans="1:9">
      <c r="A185" s="42">
        <v>181</v>
      </c>
      <c r="B185" s="28" t="s">
        <v>345</v>
      </c>
      <c r="C185" s="28" t="s">
        <v>72</v>
      </c>
      <c r="D185" s="28" t="s">
        <v>84</v>
      </c>
      <c r="E185" s="23" t="s">
        <v>45</v>
      </c>
      <c r="F185" s="43" t="s">
        <v>30</v>
      </c>
      <c r="G185" s="23" t="s">
        <v>212</v>
      </c>
      <c r="H185" s="21" t="s">
        <v>24</v>
      </c>
      <c r="I185" s="43"/>
    </row>
    <row r="186" spans="1:9">
      <c r="A186" s="42">
        <v>182</v>
      </c>
      <c r="B186" s="28" t="s">
        <v>346</v>
      </c>
      <c r="C186" s="28" t="s">
        <v>108</v>
      </c>
      <c r="D186" s="28" t="s">
        <v>87</v>
      </c>
      <c r="E186" s="23" t="s">
        <v>51</v>
      </c>
      <c r="F186" s="21" t="s">
        <v>70</v>
      </c>
      <c r="G186" s="23" t="s">
        <v>212</v>
      </c>
      <c r="H186" s="21" t="s">
        <v>24</v>
      </c>
      <c r="I186" s="43"/>
    </row>
    <row r="187" spans="1:9">
      <c r="A187" s="42">
        <v>183</v>
      </c>
      <c r="B187" s="28" t="s">
        <v>346</v>
      </c>
      <c r="C187" s="28" t="s">
        <v>108</v>
      </c>
      <c r="D187" s="28" t="s">
        <v>87</v>
      </c>
      <c r="E187" s="23" t="s">
        <v>53</v>
      </c>
      <c r="F187" s="21" t="s">
        <v>109</v>
      </c>
      <c r="G187" s="23" t="s">
        <v>214</v>
      </c>
      <c r="H187" s="21" t="s">
        <v>24</v>
      </c>
      <c r="I187" s="43"/>
    </row>
    <row r="188" spans="1:9">
      <c r="A188" s="42">
        <v>184</v>
      </c>
      <c r="B188" s="23" t="s">
        <v>347</v>
      </c>
      <c r="C188" s="23" t="s">
        <v>348</v>
      </c>
      <c r="D188" s="23" t="s">
        <v>349</v>
      </c>
      <c r="E188" s="23" t="s">
        <v>43</v>
      </c>
      <c r="F188" s="21" t="s">
        <v>25</v>
      </c>
      <c r="G188" s="23" t="s">
        <v>212</v>
      </c>
      <c r="H188" s="21" t="s">
        <v>24</v>
      </c>
      <c r="I188" s="43"/>
    </row>
    <row r="189" spans="1:9">
      <c r="A189" s="42">
        <v>185</v>
      </c>
      <c r="B189" s="23" t="s">
        <v>347</v>
      </c>
      <c r="C189" s="23" t="s">
        <v>348</v>
      </c>
      <c r="D189" s="23" t="s">
        <v>349</v>
      </c>
      <c r="E189" s="23" t="s">
        <v>53</v>
      </c>
      <c r="F189" s="23" t="s">
        <v>109</v>
      </c>
      <c r="G189" s="23" t="s">
        <v>214</v>
      </c>
      <c r="H189" s="21" t="s">
        <v>24</v>
      </c>
      <c r="I189" s="43"/>
    </row>
    <row r="190" spans="1:9">
      <c r="A190" s="42">
        <v>186</v>
      </c>
      <c r="B190" s="23" t="s">
        <v>351</v>
      </c>
      <c r="C190" s="23" t="s">
        <v>108</v>
      </c>
      <c r="D190" s="23" t="s">
        <v>84</v>
      </c>
      <c r="E190" s="23" t="s">
        <v>52</v>
      </c>
      <c r="F190" s="21" t="s">
        <v>76</v>
      </c>
      <c r="G190" s="23" t="s">
        <v>212</v>
      </c>
      <c r="H190" s="21" t="s">
        <v>24</v>
      </c>
      <c r="I190" s="43"/>
    </row>
    <row r="191" spans="1:9">
      <c r="A191" s="42">
        <v>187</v>
      </c>
      <c r="B191" s="23" t="s">
        <v>351</v>
      </c>
      <c r="C191" s="23" t="s">
        <v>108</v>
      </c>
      <c r="D191" s="23" t="s">
        <v>84</v>
      </c>
      <c r="E191" s="23" t="s">
        <v>51</v>
      </c>
      <c r="F191" s="21" t="s">
        <v>70</v>
      </c>
      <c r="G191" s="23" t="s">
        <v>213</v>
      </c>
      <c r="H191" s="21" t="s">
        <v>24</v>
      </c>
      <c r="I191" s="43"/>
    </row>
    <row r="192" spans="1:9" ht="27.6">
      <c r="A192" s="42">
        <v>188</v>
      </c>
      <c r="B192" s="23" t="s">
        <v>352</v>
      </c>
      <c r="C192" s="23" t="s">
        <v>282</v>
      </c>
      <c r="D192" s="23" t="s">
        <v>69</v>
      </c>
      <c r="E192" s="23" t="s">
        <v>50</v>
      </c>
      <c r="F192" s="21" t="s">
        <v>74</v>
      </c>
      <c r="G192" s="23" t="s">
        <v>212</v>
      </c>
      <c r="H192" s="21" t="s">
        <v>24</v>
      </c>
      <c r="I192" s="43"/>
    </row>
    <row r="193" spans="1:9">
      <c r="A193" s="42">
        <v>189</v>
      </c>
      <c r="B193" s="23" t="s">
        <v>352</v>
      </c>
      <c r="C193" s="23" t="s">
        <v>282</v>
      </c>
      <c r="D193" s="23" t="s">
        <v>69</v>
      </c>
      <c r="E193" s="23" t="s">
        <v>42</v>
      </c>
      <c r="F193" s="43" t="s">
        <v>23</v>
      </c>
      <c r="G193" s="23" t="s">
        <v>214</v>
      </c>
      <c r="H193" s="21" t="s">
        <v>24</v>
      </c>
      <c r="I193" s="43"/>
    </row>
    <row r="194" spans="1:9">
      <c r="A194" s="42">
        <v>190</v>
      </c>
      <c r="B194" s="23" t="s">
        <v>353</v>
      </c>
      <c r="C194" s="23" t="s">
        <v>99</v>
      </c>
      <c r="D194" s="23" t="s">
        <v>354</v>
      </c>
      <c r="E194" s="23" t="s">
        <v>45</v>
      </c>
      <c r="F194" s="21" t="s">
        <v>30</v>
      </c>
      <c r="G194" s="23" t="s">
        <v>212</v>
      </c>
      <c r="H194" s="21" t="s">
        <v>24</v>
      </c>
      <c r="I194" s="43"/>
    </row>
    <row r="195" spans="1:9">
      <c r="A195" s="42">
        <v>191</v>
      </c>
      <c r="B195" s="23" t="s">
        <v>355</v>
      </c>
      <c r="C195" s="23" t="s">
        <v>222</v>
      </c>
      <c r="D195" s="23" t="s">
        <v>69</v>
      </c>
      <c r="E195" s="23" t="s">
        <v>42</v>
      </c>
      <c r="F195" s="43" t="s">
        <v>23</v>
      </c>
      <c r="G195" s="23" t="s">
        <v>212</v>
      </c>
      <c r="H195" s="21" t="s">
        <v>24</v>
      </c>
      <c r="I195" s="43"/>
    </row>
    <row r="196" spans="1:9" ht="27.6">
      <c r="A196" s="42">
        <v>192</v>
      </c>
      <c r="B196" s="23" t="s">
        <v>355</v>
      </c>
      <c r="C196" s="23" t="s">
        <v>222</v>
      </c>
      <c r="D196" s="23" t="s">
        <v>69</v>
      </c>
      <c r="E196" s="23" t="s">
        <v>50</v>
      </c>
      <c r="F196" s="21" t="s">
        <v>74</v>
      </c>
      <c r="G196" s="23" t="s">
        <v>214</v>
      </c>
      <c r="H196" s="21" t="s">
        <v>24</v>
      </c>
      <c r="I196" s="43"/>
    </row>
    <row r="197" spans="1:9">
      <c r="A197" s="42">
        <v>193</v>
      </c>
      <c r="B197" s="23" t="s">
        <v>356</v>
      </c>
      <c r="C197" s="23" t="s">
        <v>183</v>
      </c>
      <c r="D197" s="23" t="s">
        <v>73</v>
      </c>
      <c r="E197" s="23" t="s">
        <v>42</v>
      </c>
      <c r="F197" s="43" t="s">
        <v>23</v>
      </c>
      <c r="G197" s="23" t="s">
        <v>214</v>
      </c>
      <c r="H197" s="21" t="s">
        <v>24</v>
      </c>
      <c r="I197" s="43"/>
    </row>
    <row r="198" spans="1:9">
      <c r="A198" s="42">
        <v>194</v>
      </c>
      <c r="B198" s="23" t="s">
        <v>357</v>
      </c>
      <c r="C198" s="23" t="s">
        <v>83</v>
      </c>
      <c r="D198" s="23" t="s">
        <v>112</v>
      </c>
      <c r="E198" s="23" t="s">
        <v>44</v>
      </c>
      <c r="F198" s="21" t="s">
        <v>29</v>
      </c>
      <c r="G198" s="23" t="s">
        <v>212</v>
      </c>
      <c r="H198" s="21" t="s">
        <v>24</v>
      </c>
      <c r="I198" s="43"/>
    </row>
    <row r="199" spans="1:9" ht="27.6">
      <c r="A199" s="42">
        <v>195</v>
      </c>
      <c r="B199" s="23" t="s">
        <v>357</v>
      </c>
      <c r="C199" s="23" t="s">
        <v>83</v>
      </c>
      <c r="D199" s="23" t="s">
        <v>112</v>
      </c>
      <c r="E199" s="23" t="s">
        <v>50</v>
      </c>
      <c r="F199" s="21" t="s">
        <v>74</v>
      </c>
      <c r="G199" s="23" t="s">
        <v>213</v>
      </c>
      <c r="H199" s="21" t="s">
        <v>24</v>
      </c>
      <c r="I199" s="43"/>
    </row>
    <row r="200" spans="1:9">
      <c r="A200" s="42">
        <v>196</v>
      </c>
      <c r="B200" s="23" t="s">
        <v>361</v>
      </c>
      <c r="C200" s="23" t="s">
        <v>81</v>
      </c>
      <c r="D200" s="23" t="s">
        <v>362</v>
      </c>
      <c r="E200" s="23" t="s">
        <v>52</v>
      </c>
      <c r="F200" s="21" t="s">
        <v>76</v>
      </c>
      <c r="G200" s="23" t="s">
        <v>212</v>
      </c>
      <c r="H200" s="21" t="s">
        <v>24</v>
      </c>
      <c r="I200" s="43"/>
    </row>
    <row r="201" spans="1:9">
      <c r="A201" s="42">
        <v>197</v>
      </c>
      <c r="B201" s="23" t="s">
        <v>361</v>
      </c>
      <c r="C201" s="23" t="s">
        <v>81</v>
      </c>
      <c r="D201" s="23" t="s">
        <v>362</v>
      </c>
      <c r="E201" s="23" t="s">
        <v>51</v>
      </c>
      <c r="F201" s="21" t="s">
        <v>70</v>
      </c>
      <c r="G201" s="23" t="s">
        <v>214</v>
      </c>
      <c r="H201" s="21" t="s">
        <v>24</v>
      </c>
      <c r="I201" s="43"/>
    </row>
    <row r="202" spans="1:9">
      <c r="A202" s="42">
        <v>198</v>
      </c>
      <c r="B202" s="23" t="s">
        <v>363</v>
      </c>
      <c r="C202" s="23" t="s">
        <v>364</v>
      </c>
      <c r="D202" s="23" t="s">
        <v>112</v>
      </c>
      <c r="E202" s="23" t="s">
        <v>42</v>
      </c>
      <c r="F202" s="43" t="s">
        <v>23</v>
      </c>
      <c r="G202" s="23" t="s">
        <v>212</v>
      </c>
      <c r="H202" s="21" t="s">
        <v>24</v>
      </c>
      <c r="I202" s="43"/>
    </row>
    <row r="203" spans="1:9" ht="27.6">
      <c r="A203" s="42">
        <v>199</v>
      </c>
      <c r="B203" s="23" t="s">
        <v>363</v>
      </c>
      <c r="C203" s="23" t="s">
        <v>364</v>
      </c>
      <c r="D203" s="23" t="s">
        <v>112</v>
      </c>
      <c r="E203" s="23" t="s">
        <v>50</v>
      </c>
      <c r="F203" s="21" t="s">
        <v>74</v>
      </c>
      <c r="G203" s="23" t="s">
        <v>214</v>
      </c>
      <c r="H203" s="21" t="s">
        <v>24</v>
      </c>
      <c r="I203" s="43"/>
    </row>
    <row r="204" spans="1:9">
      <c r="A204" s="42">
        <v>200</v>
      </c>
      <c r="B204" s="54" t="s">
        <v>365</v>
      </c>
      <c r="C204" s="23" t="s">
        <v>273</v>
      </c>
      <c r="D204" s="23" t="s">
        <v>87</v>
      </c>
      <c r="E204" s="23" t="s">
        <v>52</v>
      </c>
      <c r="F204" s="21" t="s">
        <v>76</v>
      </c>
      <c r="G204" s="23" t="s">
        <v>212</v>
      </c>
      <c r="H204" s="21" t="s">
        <v>24</v>
      </c>
      <c r="I204" s="43"/>
    </row>
    <row r="205" spans="1:9">
      <c r="A205" s="42">
        <v>201</v>
      </c>
      <c r="B205" s="54" t="s">
        <v>365</v>
      </c>
      <c r="C205" s="23" t="s">
        <v>273</v>
      </c>
      <c r="D205" s="23" t="s">
        <v>87</v>
      </c>
      <c r="E205" s="23" t="s">
        <v>51</v>
      </c>
      <c r="F205" s="21" t="s">
        <v>70</v>
      </c>
      <c r="G205" s="23" t="s">
        <v>213</v>
      </c>
      <c r="H205" s="21" t="s">
        <v>24</v>
      </c>
      <c r="I205" s="43"/>
    </row>
    <row r="206" spans="1:9">
      <c r="A206" s="42">
        <v>202</v>
      </c>
      <c r="B206" s="28" t="s">
        <v>366</v>
      </c>
      <c r="C206" s="28" t="s">
        <v>265</v>
      </c>
      <c r="D206" s="28" t="s">
        <v>87</v>
      </c>
      <c r="E206" s="23" t="s">
        <v>42</v>
      </c>
      <c r="F206" s="43" t="s">
        <v>23</v>
      </c>
      <c r="G206" s="23" t="s">
        <v>212</v>
      </c>
      <c r="H206" s="21" t="s">
        <v>24</v>
      </c>
      <c r="I206" s="43"/>
    </row>
    <row r="207" spans="1:9">
      <c r="A207" s="42">
        <v>203</v>
      </c>
      <c r="B207" s="23" t="s">
        <v>370</v>
      </c>
      <c r="C207" s="23" t="s">
        <v>371</v>
      </c>
      <c r="D207" s="23" t="s">
        <v>372</v>
      </c>
      <c r="E207" s="23" t="s">
        <v>43</v>
      </c>
      <c r="F207" s="21" t="s">
        <v>25</v>
      </c>
      <c r="G207" s="57">
        <v>1</v>
      </c>
      <c r="H207" s="21" t="s">
        <v>24</v>
      </c>
      <c r="I207" s="43"/>
    </row>
    <row r="208" spans="1:9">
      <c r="A208" s="42">
        <v>204</v>
      </c>
      <c r="B208" s="23" t="s">
        <v>370</v>
      </c>
      <c r="C208" s="23" t="s">
        <v>371</v>
      </c>
      <c r="D208" s="23" t="s">
        <v>372</v>
      </c>
      <c r="E208" s="23" t="s">
        <v>45</v>
      </c>
      <c r="F208" s="21" t="s">
        <v>30</v>
      </c>
      <c r="G208" s="57">
        <v>3</v>
      </c>
      <c r="H208" s="21" t="s">
        <v>24</v>
      </c>
      <c r="I208" s="43"/>
    </row>
    <row r="209" spans="1:9">
      <c r="A209" s="42">
        <v>205</v>
      </c>
      <c r="B209" s="23" t="s">
        <v>373</v>
      </c>
      <c r="C209" s="23" t="s">
        <v>374</v>
      </c>
      <c r="D209" s="23" t="s">
        <v>375</v>
      </c>
      <c r="E209" s="23" t="s">
        <v>43</v>
      </c>
      <c r="F209" s="21" t="s">
        <v>25</v>
      </c>
      <c r="G209" s="57">
        <v>1</v>
      </c>
      <c r="H209" s="21" t="s">
        <v>24</v>
      </c>
      <c r="I209" s="43"/>
    </row>
    <row r="210" spans="1:9">
      <c r="A210" s="42">
        <v>206</v>
      </c>
      <c r="B210" s="23" t="s">
        <v>376</v>
      </c>
      <c r="C210" s="23" t="s">
        <v>83</v>
      </c>
      <c r="D210" s="23" t="s">
        <v>242</v>
      </c>
      <c r="E210" s="23" t="s">
        <v>53</v>
      </c>
      <c r="F210" s="43" t="s">
        <v>109</v>
      </c>
      <c r="G210" s="57">
        <v>2</v>
      </c>
      <c r="H210" s="21" t="s">
        <v>24</v>
      </c>
      <c r="I210" s="43"/>
    </row>
    <row r="211" spans="1:9">
      <c r="A211" s="42">
        <v>207</v>
      </c>
      <c r="B211" s="28" t="s">
        <v>228</v>
      </c>
      <c r="C211" s="28" t="s">
        <v>108</v>
      </c>
      <c r="D211" s="28" t="s">
        <v>115</v>
      </c>
      <c r="E211" s="23" t="s">
        <v>44</v>
      </c>
      <c r="F211" s="21" t="s">
        <v>29</v>
      </c>
      <c r="G211" s="57">
        <v>1</v>
      </c>
      <c r="H211" s="21" t="s">
        <v>24</v>
      </c>
      <c r="I211" s="43"/>
    </row>
    <row r="212" spans="1:9">
      <c r="A212" s="42">
        <v>208</v>
      </c>
      <c r="B212" s="23" t="s">
        <v>377</v>
      </c>
      <c r="C212" s="23" t="s">
        <v>183</v>
      </c>
      <c r="D212" s="23" t="s">
        <v>378</v>
      </c>
      <c r="E212" s="23" t="s">
        <v>52</v>
      </c>
      <c r="F212" s="21" t="s">
        <v>76</v>
      </c>
      <c r="G212" s="57">
        <v>1</v>
      </c>
      <c r="H212" s="21" t="s">
        <v>24</v>
      </c>
      <c r="I212" s="43"/>
    </row>
    <row r="213" spans="1:9">
      <c r="A213" s="42">
        <v>209</v>
      </c>
      <c r="B213" s="23" t="s">
        <v>377</v>
      </c>
      <c r="C213" s="23" t="s">
        <v>183</v>
      </c>
      <c r="D213" s="23" t="s">
        <v>378</v>
      </c>
      <c r="E213" s="23" t="s">
        <v>53</v>
      </c>
      <c r="F213" s="43" t="s">
        <v>109</v>
      </c>
      <c r="G213" s="57">
        <v>3</v>
      </c>
      <c r="H213" s="21" t="s">
        <v>24</v>
      </c>
      <c r="I213" s="43"/>
    </row>
    <row r="214" spans="1:9" ht="27.6">
      <c r="A214" s="42">
        <v>210</v>
      </c>
      <c r="B214" s="23" t="s">
        <v>384</v>
      </c>
      <c r="C214" s="23" t="s">
        <v>265</v>
      </c>
      <c r="D214" s="23" t="s">
        <v>87</v>
      </c>
      <c r="E214" s="23" t="s">
        <v>50</v>
      </c>
      <c r="F214" s="21" t="s">
        <v>74</v>
      </c>
      <c r="G214" s="67">
        <v>1</v>
      </c>
      <c r="H214" s="21" t="s">
        <v>24</v>
      </c>
      <c r="I214" s="43"/>
    </row>
    <row r="215" spans="1:9">
      <c r="A215" s="42">
        <v>211</v>
      </c>
      <c r="B215" s="23" t="s">
        <v>384</v>
      </c>
      <c r="C215" s="23" t="s">
        <v>265</v>
      </c>
      <c r="D215" s="23" t="s">
        <v>87</v>
      </c>
      <c r="E215" s="23" t="s">
        <v>52</v>
      </c>
      <c r="F215" s="21" t="s">
        <v>76</v>
      </c>
      <c r="G215" s="67">
        <v>2</v>
      </c>
      <c r="H215" s="21" t="s">
        <v>24</v>
      </c>
      <c r="I215" s="43"/>
    </row>
    <row r="216" spans="1:9">
      <c r="A216" s="42">
        <v>212</v>
      </c>
      <c r="B216" s="23" t="s">
        <v>385</v>
      </c>
      <c r="C216" s="23" t="s">
        <v>86</v>
      </c>
      <c r="D216" s="23" t="s">
        <v>69</v>
      </c>
      <c r="E216" s="23" t="s">
        <v>52</v>
      </c>
      <c r="F216" s="21" t="s">
        <v>76</v>
      </c>
      <c r="G216" s="67">
        <v>1</v>
      </c>
      <c r="H216" s="21" t="s">
        <v>24</v>
      </c>
      <c r="I216" s="43"/>
    </row>
    <row r="217" spans="1:9" ht="27.6">
      <c r="A217" s="42">
        <v>213</v>
      </c>
      <c r="B217" s="23" t="s">
        <v>385</v>
      </c>
      <c r="C217" s="23" t="s">
        <v>86</v>
      </c>
      <c r="D217" s="23" t="s">
        <v>69</v>
      </c>
      <c r="E217" s="23" t="s">
        <v>50</v>
      </c>
      <c r="F217" s="21" t="s">
        <v>74</v>
      </c>
      <c r="G217" s="67">
        <v>3</v>
      </c>
      <c r="H217" s="21" t="s">
        <v>24</v>
      </c>
      <c r="I217" s="43"/>
    </row>
    <row r="218" spans="1:9">
      <c r="A218" s="42">
        <v>214</v>
      </c>
      <c r="B218" s="23" t="s">
        <v>386</v>
      </c>
      <c r="C218" s="23" t="s">
        <v>81</v>
      </c>
      <c r="D218" s="23" t="s">
        <v>69</v>
      </c>
      <c r="E218" s="23" t="s">
        <v>44</v>
      </c>
      <c r="F218" s="21" t="s">
        <v>29</v>
      </c>
      <c r="G218" s="67">
        <v>2</v>
      </c>
      <c r="H218" s="21" t="s">
        <v>24</v>
      </c>
      <c r="I218" s="43"/>
    </row>
    <row r="219" spans="1:9">
      <c r="A219" s="42">
        <v>215</v>
      </c>
      <c r="B219" s="23" t="s">
        <v>387</v>
      </c>
      <c r="C219" s="23" t="s">
        <v>388</v>
      </c>
      <c r="D219" s="23" t="s">
        <v>389</v>
      </c>
      <c r="E219" s="23" t="s">
        <v>45</v>
      </c>
      <c r="F219" s="21" t="s">
        <v>30</v>
      </c>
      <c r="G219" s="67">
        <v>1</v>
      </c>
      <c r="H219" s="21" t="s">
        <v>24</v>
      </c>
      <c r="I219" s="43"/>
    </row>
    <row r="220" spans="1:9">
      <c r="A220" s="42">
        <v>216</v>
      </c>
      <c r="B220" s="23" t="s">
        <v>390</v>
      </c>
      <c r="C220" s="23" t="s">
        <v>165</v>
      </c>
      <c r="D220" s="23" t="s">
        <v>87</v>
      </c>
      <c r="E220" s="23" t="s">
        <v>45</v>
      </c>
      <c r="F220" s="21" t="s">
        <v>30</v>
      </c>
      <c r="G220" s="67">
        <v>1</v>
      </c>
      <c r="H220" s="21" t="s">
        <v>24</v>
      </c>
      <c r="I220" s="43"/>
    </row>
    <row r="221" spans="1:9">
      <c r="A221" s="42">
        <v>217</v>
      </c>
      <c r="B221" s="23" t="s">
        <v>391</v>
      </c>
      <c r="C221" s="23" t="s">
        <v>161</v>
      </c>
      <c r="D221" s="23" t="s">
        <v>392</v>
      </c>
      <c r="E221" s="23" t="s">
        <v>53</v>
      </c>
      <c r="F221" s="43" t="s">
        <v>109</v>
      </c>
      <c r="G221" s="67">
        <v>1</v>
      </c>
      <c r="H221" s="21" t="s">
        <v>24</v>
      </c>
      <c r="I221" s="43"/>
    </row>
    <row r="222" spans="1:9">
      <c r="A222" s="42">
        <v>218</v>
      </c>
      <c r="B222" s="23" t="s">
        <v>391</v>
      </c>
      <c r="C222" s="23" t="s">
        <v>161</v>
      </c>
      <c r="D222" s="23" t="s">
        <v>392</v>
      </c>
      <c r="E222" s="23" t="s">
        <v>44</v>
      </c>
      <c r="F222" s="21" t="s">
        <v>29</v>
      </c>
      <c r="G222" s="67">
        <v>2</v>
      </c>
      <c r="H222" s="21" t="s">
        <v>24</v>
      </c>
      <c r="I222" s="43"/>
    </row>
    <row r="223" spans="1:9">
      <c r="A223" s="42">
        <v>219</v>
      </c>
      <c r="B223" s="23" t="s">
        <v>393</v>
      </c>
      <c r="C223" s="23" t="s">
        <v>165</v>
      </c>
      <c r="D223" s="23" t="s">
        <v>73</v>
      </c>
      <c r="E223" s="23" t="s">
        <v>52</v>
      </c>
      <c r="F223" s="21" t="s">
        <v>76</v>
      </c>
      <c r="G223" s="67">
        <v>1</v>
      </c>
      <c r="H223" s="21" t="s">
        <v>24</v>
      </c>
      <c r="I223" s="43"/>
    </row>
    <row r="224" spans="1:9">
      <c r="A224" s="42">
        <v>220</v>
      </c>
      <c r="B224" s="23" t="s">
        <v>393</v>
      </c>
      <c r="C224" s="23" t="s">
        <v>165</v>
      </c>
      <c r="D224" s="23" t="s">
        <v>73</v>
      </c>
      <c r="E224" s="23" t="s">
        <v>51</v>
      </c>
      <c r="F224" s="21" t="s">
        <v>70</v>
      </c>
      <c r="G224" s="67">
        <v>3</v>
      </c>
      <c r="H224" s="21" t="s">
        <v>24</v>
      </c>
      <c r="I224" s="43"/>
    </row>
    <row r="225" spans="1:9">
      <c r="A225" s="42">
        <v>221</v>
      </c>
      <c r="B225" s="23" t="s">
        <v>322</v>
      </c>
      <c r="C225" s="23" t="s">
        <v>83</v>
      </c>
      <c r="D225" s="23" t="s">
        <v>69</v>
      </c>
      <c r="E225" s="23" t="s">
        <v>45</v>
      </c>
      <c r="F225" s="21" t="s">
        <v>30</v>
      </c>
      <c r="G225" s="67">
        <v>1</v>
      </c>
      <c r="H225" s="21" t="s">
        <v>24</v>
      </c>
      <c r="I225" s="43"/>
    </row>
    <row r="226" spans="1:9">
      <c r="A226" s="42">
        <v>222</v>
      </c>
      <c r="B226" s="23" t="s">
        <v>322</v>
      </c>
      <c r="C226" s="23" t="s">
        <v>83</v>
      </c>
      <c r="D226" s="23" t="s">
        <v>69</v>
      </c>
      <c r="E226" s="23" t="s">
        <v>43</v>
      </c>
      <c r="F226" s="21" t="s">
        <v>25</v>
      </c>
      <c r="G226" s="67">
        <v>3</v>
      </c>
      <c r="H226" s="21" t="s">
        <v>24</v>
      </c>
      <c r="I226" s="43"/>
    </row>
    <row r="227" spans="1:9">
      <c r="A227" s="42">
        <v>223</v>
      </c>
      <c r="B227" s="23" t="s">
        <v>415</v>
      </c>
      <c r="C227" s="23" t="s">
        <v>83</v>
      </c>
      <c r="D227" s="23" t="s">
        <v>73</v>
      </c>
      <c r="E227" s="23" t="s">
        <v>43</v>
      </c>
      <c r="F227" s="21" t="s">
        <v>25</v>
      </c>
      <c r="G227" s="24" t="s">
        <v>212</v>
      </c>
      <c r="H227" s="21" t="s">
        <v>24</v>
      </c>
      <c r="I227" s="43"/>
    </row>
    <row r="228" spans="1:9">
      <c r="A228" s="42">
        <v>224</v>
      </c>
      <c r="B228" s="23" t="s">
        <v>401</v>
      </c>
      <c r="C228" s="23" t="s">
        <v>27</v>
      </c>
      <c r="D228" s="23" t="s">
        <v>205</v>
      </c>
      <c r="E228" s="23" t="s">
        <v>52</v>
      </c>
      <c r="F228" s="21" t="s">
        <v>76</v>
      </c>
      <c r="G228" s="24" t="s">
        <v>212</v>
      </c>
      <c r="H228" s="21" t="s">
        <v>24</v>
      </c>
      <c r="I228" s="43"/>
    </row>
    <row r="229" spans="1:9">
      <c r="A229" s="42">
        <v>225</v>
      </c>
      <c r="B229" s="23" t="s">
        <v>402</v>
      </c>
      <c r="C229" s="23" t="s">
        <v>151</v>
      </c>
      <c r="D229" s="23" t="s">
        <v>312</v>
      </c>
      <c r="E229" s="23" t="s">
        <v>51</v>
      </c>
      <c r="F229" s="21" t="s">
        <v>70</v>
      </c>
      <c r="G229" s="24" t="s">
        <v>212</v>
      </c>
      <c r="H229" s="21" t="s">
        <v>24</v>
      </c>
      <c r="I229" s="43"/>
    </row>
    <row r="230" spans="1:9">
      <c r="A230" s="42">
        <v>226</v>
      </c>
      <c r="B230" s="23" t="s">
        <v>402</v>
      </c>
      <c r="C230" s="23" t="s">
        <v>151</v>
      </c>
      <c r="D230" s="23" t="s">
        <v>312</v>
      </c>
      <c r="E230" s="23" t="s">
        <v>52</v>
      </c>
      <c r="F230" s="21" t="s">
        <v>76</v>
      </c>
      <c r="G230" s="24" t="s">
        <v>214</v>
      </c>
      <c r="H230" s="21" t="s">
        <v>24</v>
      </c>
      <c r="I230" s="43"/>
    </row>
    <row r="231" spans="1:9">
      <c r="A231" s="42">
        <v>227</v>
      </c>
      <c r="B231" s="23" t="s">
        <v>405</v>
      </c>
      <c r="C231" s="23" t="s">
        <v>91</v>
      </c>
      <c r="D231" s="23" t="s">
        <v>87</v>
      </c>
      <c r="E231" s="23" t="s">
        <v>51</v>
      </c>
      <c r="F231" s="43" t="s">
        <v>70</v>
      </c>
      <c r="G231" s="24" t="s">
        <v>214</v>
      </c>
      <c r="H231" s="21" t="s">
        <v>24</v>
      </c>
      <c r="I231" s="43"/>
    </row>
    <row r="232" spans="1:9">
      <c r="A232" s="42">
        <v>228</v>
      </c>
      <c r="B232" s="23" t="s">
        <v>405</v>
      </c>
      <c r="C232" s="23" t="s">
        <v>91</v>
      </c>
      <c r="D232" s="23" t="s">
        <v>87</v>
      </c>
      <c r="E232" s="23" t="s">
        <v>52</v>
      </c>
      <c r="F232" s="21" t="s">
        <v>76</v>
      </c>
      <c r="G232" s="24" t="s">
        <v>215</v>
      </c>
      <c r="H232" s="21" t="s">
        <v>24</v>
      </c>
      <c r="I232" s="43"/>
    </row>
    <row r="233" spans="1:9">
      <c r="A233" s="42">
        <v>229</v>
      </c>
      <c r="B233" s="23" t="s">
        <v>406</v>
      </c>
      <c r="C233" s="23" t="s">
        <v>91</v>
      </c>
      <c r="D233" s="23" t="s">
        <v>141</v>
      </c>
      <c r="E233" s="23" t="s">
        <v>45</v>
      </c>
      <c r="F233" s="43" t="s">
        <v>30</v>
      </c>
      <c r="G233" s="24" t="s">
        <v>212</v>
      </c>
      <c r="H233" s="21" t="s">
        <v>24</v>
      </c>
      <c r="I233" s="43"/>
    </row>
    <row r="234" spans="1:9">
      <c r="A234" s="42">
        <v>230</v>
      </c>
      <c r="B234" s="23" t="s">
        <v>407</v>
      </c>
      <c r="C234" s="23" t="s">
        <v>382</v>
      </c>
      <c r="D234" s="23" t="s">
        <v>325</v>
      </c>
      <c r="E234" s="23" t="s">
        <v>52</v>
      </c>
      <c r="F234" s="21" t="s">
        <v>76</v>
      </c>
      <c r="G234" s="24" t="s">
        <v>212</v>
      </c>
      <c r="H234" s="21" t="s">
        <v>24</v>
      </c>
      <c r="I234" s="43"/>
    </row>
    <row r="235" spans="1:9" ht="26.4">
      <c r="A235" s="42">
        <v>231</v>
      </c>
      <c r="B235" s="23" t="s">
        <v>407</v>
      </c>
      <c r="C235" s="23" t="s">
        <v>382</v>
      </c>
      <c r="D235" s="23" t="s">
        <v>325</v>
      </c>
      <c r="E235" s="23" t="s">
        <v>50</v>
      </c>
      <c r="F235" s="43" t="s">
        <v>74</v>
      </c>
      <c r="G235" s="24" t="s">
        <v>213</v>
      </c>
      <c r="H235" s="21" t="s">
        <v>24</v>
      </c>
      <c r="I235" s="43"/>
    </row>
    <row r="236" spans="1:9">
      <c r="A236" s="42">
        <v>232</v>
      </c>
      <c r="B236" s="23" t="s">
        <v>92</v>
      </c>
      <c r="C236" s="23" t="s">
        <v>86</v>
      </c>
      <c r="D236" s="23" t="s">
        <v>203</v>
      </c>
      <c r="E236" s="23" t="s">
        <v>45</v>
      </c>
      <c r="F236" s="43" t="s">
        <v>30</v>
      </c>
      <c r="G236" s="24" t="s">
        <v>214</v>
      </c>
      <c r="H236" s="21" t="s">
        <v>24</v>
      </c>
      <c r="I236" s="43"/>
    </row>
    <row r="237" spans="1:9" ht="26.4">
      <c r="A237" s="42">
        <v>233</v>
      </c>
      <c r="B237" s="23" t="s">
        <v>408</v>
      </c>
      <c r="C237" s="23" t="s">
        <v>409</v>
      </c>
      <c r="D237" s="23" t="s">
        <v>410</v>
      </c>
      <c r="E237" s="23" t="s">
        <v>50</v>
      </c>
      <c r="F237" s="43" t="s">
        <v>74</v>
      </c>
      <c r="G237" s="24" t="s">
        <v>212</v>
      </c>
      <c r="H237" s="21" t="s">
        <v>24</v>
      </c>
      <c r="I237" s="43"/>
    </row>
    <row r="238" spans="1:9">
      <c r="A238" s="42">
        <v>234</v>
      </c>
      <c r="B238" s="23" t="s">
        <v>408</v>
      </c>
      <c r="C238" s="23" t="s">
        <v>409</v>
      </c>
      <c r="D238" s="23" t="s">
        <v>410</v>
      </c>
      <c r="E238" s="23" t="s">
        <v>51</v>
      </c>
      <c r="F238" s="21" t="s">
        <v>70</v>
      </c>
      <c r="G238" s="24" t="s">
        <v>213</v>
      </c>
      <c r="H238" s="21" t="s">
        <v>24</v>
      </c>
      <c r="I238" s="43"/>
    </row>
    <row r="239" spans="1:9">
      <c r="A239" s="42">
        <v>235</v>
      </c>
      <c r="B239" s="23" t="s">
        <v>411</v>
      </c>
      <c r="C239" s="23" t="s">
        <v>151</v>
      </c>
      <c r="D239" s="23" t="s">
        <v>149</v>
      </c>
      <c r="E239" s="23" t="s">
        <v>51</v>
      </c>
      <c r="F239" s="21" t="s">
        <v>70</v>
      </c>
      <c r="G239" s="24" t="s">
        <v>212</v>
      </c>
      <c r="H239" s="21" t="s">
        <v>24</v>
      </c>
      <c r="I239" s="43"/>
    </row>
    <row r="240" spans="1:9">
      <c r="A240" s="42">
        <v>236</v>
      </c>
      <c r="B240" s="23" t="s">
        <v>411</v>
      </c>
      <c r="C240" s="23" t="s">
        <v>151</v>
      </c>
      <c r="D240" s="23" t="s">
        <v>149</v>
      </c>
      <c r="E240" s="23" t="s">
        <v>52</v>
      </c>
      <c r="F240" s="21" t="s">
        <v>76</v>
      </c>
      <c r="G240" s="24" t="s">
        <v>214</v>
      </c>
      <c r="H240" s="21" t="s">
        <v>24</v>
      </c>
      <c r="I240" s="43"/>
    </row>
    <row r="241" spans="1:9">
      <c r="A241" s="42">
        <v>237</v>
      </c>
      <c r="B241" s="23" t="s">
        <v>412</v>
      </c>
      <c r="C241" s="23" t="s">
        <v>413</v>
      </c>
      <c r="D241" s="23" t="s">
        <v>127</v>
      </c>
      <c r="E241" s="23" t="s">
        <v>43</v>
      </c>
      <c r="F241" s="21" t="s">
        <v>25</v>
      </c>
      <c r="G241" s="24" t="s">
        <v>212</v>
      </c>
      <c r="H241" s="21" t="s">
        <v>24</v>
      </c>
      <c r="I241" s="43"/>
    </row>
    <row r="242" spans="1:9">
      <c r="A242" s="42">
        <v>238</v>
      </c>
      <c r="B242" s="23" t="s">
        <v>412</v>
      </c>
      <c r="C242" s="23" t="s">
        <v>413</v>
      </c>
      <c r="D242" s="23" t="s">
        <v>127</v>
      </c>
      <c r="E242" s="23" t="s">
        <v>44</v>
      </c>
      <c r="F242" s="43" t="s">
        <v>29</v>
      </c>
      <c r="G242" s="24" t="s">
        <v>213</v>
      </c>
      <c r="H242" s="21" t="s">
        <v>24</v>
      </c>
      <c r="I242" s="43"/>
    </row>
    <row r="243" spans="1:9">
      <c r="A243" s="42">
        <v>239</v>
      </c>
      <c r="B243" s="23" t="s">
        <v>197</v>
      </c>
      <c r="C243" s="23" t="s">
        <v>83</v>
      </c>
      <c r="D243" s="23" t="s">
        <v>84</v>
      </c>
      <c r="E243" s="23" t="s">
        <v>44</v>
      </c>
      <c r="F243" s="43" t="s">
        <v>29</v>
      </c>
      <c r="G243" s="24" t="s">
        <v>214</v>
      </c>
      <c r="H243" s="21" t="s">
        <v>24</v>
      </c>
      <c r="I243" s="43"/>
    </row>
    <row r="244" spans="1:9">
      <c r="A244" s="42">
        <v>240</v>
      </c>
      <c r="B244" s="23" t="s">
        <v>197</v>
      </c>
      <c r="C244" s="23" t="s">
        <v>83</v>
      </c>
      <c r="D244" s="23" t="s">
        <v>84</v>
      </c>
      <c r="E244" s="23" t="s">
        <v>52</v>
      </c>
      <c r="F244" s="21" t="s">
        <v>76</v>
      </c>
      <c r="G244" s="24" t="s">
        <v>215</v>
      </c>
      <c r="H244" s="21" t="s">
        <v>24</v>
      </c>
      <c r="I244" s="43"/>
    </row>
    <row r="245" spans="1:9">
      <c r="A245" s="42">
        <v>241</v>
      </c>
      <c r="B245" s="23" t="s">
        <v>327</v>
      </c>
      <c r="C245" s="23" t="s">
        <v>328</v>
      </c>
      <c r="D245" s="23" t="s">
        <v>329</v>
      </c>
      <c r="E245" s="23" t="s">
        <v>53</v>
      </c>
      <c r="F245" s="43" t="s">
        <v>109</v>
      </c>
      <c r="G245" s="24" t="s">
        <v>212</v>
      </c>
      <c r="H245" s="21" t="s">
        <v>24</v>
      </c>
      <c r="I245" s="43"/>
    </row>
    <row r="246" spans="1:9">
      <c r="A246" s="42">
        <v>242</v>
      </c>
      <c r="B246" s="23" t="s">
        <v>420</v>
      </c>
      <c r="C246" s="23" t="s">
        <v>72</v>
      </c>
      <c r="D246" s="23" t="s">
        <v>87</v>
      </c>
      <c r="E246" s="23" t="s">
        <v>44</v>
      </c>
      <c r="F246" s="43" t="s">
        <v>29</v>
      </c>
      <c r="G246" s="24" t="s">
        <v>212</v>
      </c>
      <c r="H246" s="21" t="s">
        <v>24</v>
      </c>
      <c r="I246" s="43"/>
    </row>
    <row r="247" spans="1:9">
      <c r="A247" s="42">
        <v>243</v>
      </c>
      <c r="B247" s="23" t="s">
        <v>420</v>
      </c>
      <c r="C247" s="23" t="s">
        <v>72</v>
      </c>
      <c r="D247" s="23" t="s">
        <v>87</v>
      </c>
      <c r="E247" s="23" t="s">
        <v>53</v>
      </c>
      <c r="F247" s="43" t="s">
        <v>109</v>
      </c>
      <c r="G247" s="74">
        <v>2</v>
      </c>
      <c r="H247" s="21" t="s">
        <v>24</v>
      </c>
      <c r="I247" s="43"/>
    </row>
    <row r="248" spans="1:9">
      <c r="A248" s="42">
        <v>244</v>
      </c>
      <c r="B248" s="23" t="s">
        <v>416</v>
      </c>
      <c r="C248" s="23" t="s">
        <v>183</v>
      </c>
      <c r="D248" s="23" t="s">
        <v>112</v>
      </c>
      <c r="E248" s="23" t="s">
        <v>52</v>
      </c>
      <c r="F248" s="21" t="s">
        <v>76</v>
      </c>
      <c r="G248" s="74">
        <v>2</v>
      </c>
      <c r="H248" s="21" t="s">
        <v>24</v>
      </c>
      <c r="I248" s="43"/>
    </row>
    <row r="249" spans="1:9">
      <c r="A249" s="42">
        <v>245</v>
      </c>
      <c r="B249" s="23" t="s">
        <v>416</v>
      </c>
      <c r="C249" s="23" t="s">
        <v>183</v>
      </c>
      <c r="D249" s="23" t="s">
        <v>112</v>
      </c>
      <c r="E249" s="23" t="s">
        <v>42</v>
      </c>
      <c r="F249" s="43" t="s">
        <v>23</v>
      </c>
      <c r="G249" s="74">
        <v>4</v>
      </c>
      <c r="H249" s="21" t="s">
        <v>24</v>
      </c>
      <c r="I249" s="43"/>
    </row>
    <row r="250" spans="1:9">
      <c r="A250" s="42">
        <v>246</v>
      </c>
      <c r="B250" s="23" t="s">
        <v>417</v>
      </c>
      <c r="C250" s="23" t="s">
        <v>179</v>
      </c>
      <c r="D250" s="23" t="s">
        <v>112</v>
      </c>
      <c r="E250" s="23" t="s">
        <v>53</v>
      </c>
      <c r="F250" s="43" t="s">
        <v>109</v>
      </c>
      <c r="G250" s="74">
        <v>3</v>
      </c>
      <c r="H250" s="21" t="s">
        <v>24</v>
      </c>
      <c r="I250" s="43"/>
    </row>
    <row r="251" spans="1:9">
      <c r="A251" s="42">
        <v>247</v>
      </c>
      <c r="B251" s="23" t="s">
        <v>421</v>
      </c>
      <c r="C251" s="23" t="s">
        <v>422</v>
      </c>
      <c r="D251" s="23" t="s">
        <v>423</v>
      </c>
      <c r="E251" s="23" t="s">
        <v>51</v>
      </c>
      <c r="F251" s="21" t="s">
        <v>70</v>
      </c>
      <c r="G251" s="74">
        <v>1</v>
      </c>
      <c r="H251" s="21" t="s">
        <v>24</v>
      </c>
      <c r="I251" s="43"/>
    </row>
    <row r="252" spans="1:9" ht="26.4">
      <c r="A252" s="42">
        <v>248</v>
      </c>
      <c r="B252" s="23" t="s">
        <v>421</v>
      </c>
      <c r="C252" s="23" t="s">
        <v>422</v>
      </c>
      <c r="D252" s="23" t="s">
        <v>423</v>
      </c>
      <c r="E252" s="23" t="s">
        <v>50</v>
      </c>
      <c r="F252" s="43" t="s">
        <v>74</v>
      </c>
      <c r="G252" s="74">
        <v>2</v>
      </c>
      <c r="H252" s="21" t="s">
        <v>24</v>
      </c>
      <c r="I252" s="43"/>
    </row>
    <row r="253" spans="1:9">
      <c r="A253" s="42">
        <v>249</v>
      </c>
      <c r="B253" s="23" t="s">
        <v>424</v>
      </c>
      <c r="C253" s="23" t="s">
        <v>425</v>
      </c>
      <c r="D253" s="23" t="s">
        <v>87</v>
      </c>
      <c r="E253" s="23" t="s">
        <v>44</v>
      </c>
      <c r="F253" s="43" t="s">
        <v>29</v>
      </c>
      <c r="G253" s="74">
        <v>2</v>
      </c>
      <c r="H253" s="21" t="s">
        <v>24</v>
      </c>
      <c r="I253" s="43"/>
    </row>
    <row r="254" spans="1:9">
      <c r="A254" s="42">
        <v>250</v>
      </c>
      <c r="B254" s="23" t="s">
        <v>426</v>
      </c>
      <c r="C254" s="23" t="s">
        <v>202</v>
      </c>
      <c r="D254" s="23" t="s">
        <v>427</v>
      </c>
      <c r="E254" s="23" t="s">
        <v>53</v>
      </c>
      <c r="F254" s="43" t="s">
        <v>109</v>
      </c>
      <c r="G254" s="74">
        <v>1</v>
      </c>
      <c r="H254" s="21" t="s">
        <v>24</v>
      </c>
      <c r="I254" s="43"/>
    </row>
    <row r="255" spans="1:9">
      <c r="A255" s="42">
        <v>251</v>
      </c>
      <c r="B255" s="23" t="s">
        <v>426</v>
      </c>
      <c r="C255" s="23" t="s">
        <v>202</v>
      </c>
      <c r="D255" s="23" t="s">
        <v>427</v>
      </c>
      <c r="E255" s="23" t="s">
        <v>43</v>
      </c>
      <c r="F255" s="21" t="s">
        <v>25</v>
      </c>
      <c r="G255" s="74">
        <v>2</v>
      </c>
      <c r="H255" s="21" t="s">
        <v>24</v>
      </c>
      <c r="I255" s="43"/>
    </row>
    <row r="256" spans="1:9">
      <c r="A256" s="42">
        <v>252</v>
      </c>
      <c r="B256" s="23" t="s">
        <v>428</v>
      </c>
      <c r="C256" s="23" t="s">
        <v>429</v>
      </c>
      <c r="D256" s="23" t="s">
        <v>430</v>
      </c>
      <c r="E256" s="23" t="s">
        <v>43</v>
      </c>
      <c r="F256" s="21" t="s">
        <v>25</v>
      </c>
      <c r="G256" s="74">
        <v>1</v>
      </c>
      <c r="H256" s="21" t="s">
        <v>24</v>
      </c>
      <c r="I256" s="43"/>
    </row>
    <row r="257" spans="1:9">
      <c r="A257" s="42">
        <v>253</v>
      </c>
      <c r="B257" s="23" t="s">
        <v>428</v>
      </c>
      <c r="C257" s="23" t="s">
        <v>429</v>
      </c>
      <c r="D257" s="23" t="s">
        <v>430</v>
      </c>
      <c r="E257" s="23" t="s">
        <v>53</v>
      </c>
      <c r="F257" s="43" t="s">
        <v>109</v>
      </c>
      <c r="G257" s="74">
        <v>3</v>
      </c>
      <c r="H257" s="21" t="s">
        <v>24</v>
      </c>
      <c r="I257" s="43"/>
    </row>
    <row r="258" spans="1:9">
      <c r="A258" s="42">
        <v>254</v>
      </c>
      <c r="B258" s="23" t="s">
        <v>431</v>
      </c>
      <c r="C258" s="23" t="s">
        <v>374</v>
      </c>
      <c r="D258" s="23" t="s">
        <v>312</v>
      </c>
      <c r="E258" s="23" t="s">
        <v>43</v>
      </c>
      <c r="F258" s="21" t="s">
        <v>25</v>
      </c>
      <c r="G258" s="74">
        <v>1</v>
      </c>
      <c r="H258" s="21" t="s">
        <v>24</v>
      </c>
      <c r="I258" s="43"/>
    </row>
    <row r="259" spans="1:9">
      <c r="A259" s="42">
        <v>255</v>
      </c>
      <c r="B259" s="23" t="s">
        <v>431</v>
      </c>
      <c r="C259" s="23" t="s">
        <v>374</v>
      </c>
      <c r="D259" s="23" t="s">
        <v>312</v>
      </c>
      <c r="E259" s="23" t="s">
        <v>51</v>
      </c>
      <c r="F259" s="21" t="s">
        <v>70</v>
      </c>
      <c r="G259" s="74">
        <v>2</v>
      </c>
      <c r="H259" s="21" t="s">
        <v>24</v>
      </c>
      <c r="I259" s="43"/>
    </row>
    <row r="260" spans="1:9">
      <c r="A260" s="42">
        <v>256</v>
      </c>
      <c r="B260" s="23" t="s">
        <v>139</v>
      </c>
      <c r="C260" s="23" t="s">
        <v>418</v>
      </c>
      <c r="D260" s="23" t="s">
        <v>106</v>
      </c>
      <c r="E260" s="23" t="s">
        <v>44</v>
      </c>
      <c r="F260" s="43" t="s">
        <v>29</v>
      </c>
      <c r="G260" s="74">
        <v>2</v>
      </c>
      <c r="H260" s="21" t="s">
        <v>24</v>
      </c>
      <c r="I260" s="43"/>
    </row>
    <row r="261" spans="1:9">
      <c r="A261" s="42">
        <v>257</v>
      </c>
      <c r="B261" s="23" t="s">
        <v>432</v>
      </c>
      <c r="C261" s="23" t="s">
        <v>433</v>
      </c>
      <c r="D261" s="23" t="s">
        <v>434</v>
      </c>
      <c r="E261" s="23" t="s">
        <v>43</v>
      </c>
      <c r="F261" s="21" t="s">
        <v>25</v>
      </c>
      <c r="G261" s="74">
        <v>1</v>
      </c>
      <c r="H261" s="21" t="s">
        <v>24</v>
      </c>
      <c r="I261" s="43"/>
    </row>
    <row r="262" spans="1:9">
      <c r="A262" s="42">
        <v>258</v>
      </c>
      <c r="B262" s="23" t="s">
        <v>432</v>
      </c>
      <c r="C262" s="23" t="s">
        <v>433</v>
      </c>
      <c r="D262" s="23" t="s">
        <v>434</v>
      </c>
      <c r="E262" s="23" t="s">
        <v>51</v>
      </c>
      <c r="F262" s="21" t="s">
        <v>70</v>
      </c>
      <c r="G262" s="74">
        <v>3</v>
      </c>
      <c r="H262" s="21" t="s">
        <v>24</v>
      </c>
      <c r="I262" s="43"/>
    </row>
    <row r="263" spans="1:9">
      <c r="A263" s="42">
        <v>259</v>
      </c>
      <c r="B263" s="23" t="s">
        <v>419</v>
      </c>
      <c r="C263" s="23" t="s">
        <v>83</v>
      </c>
      <c r="D263" s="23" t="s">
        <v>84</v>
      </c>
      <c r="E263" s="23" t="s">
        <v>42</v>
      </c>
      <c r="F263" s="43" t="s">
        <v>23</v>
      </c>
      <c r="G263" s="74">
        <v>2</v>
      </c>
      <c r="H263" s="21" t="s">
        <v>24</v>
      </c>
      <c r="I263" s="43"/>
    </row>
    <row r="264" spans="1:9" ht="26.4">
      <c r="A264" s="42">
        <v>260</v>
      </c>
      <c r="B264" s="23" t="s">
        <v>419</v>
      </c>
      <c r="C264" s="23" t="s">
        <v>83</v>
      </c>
      <c r="D264" s="23" t="s">
        <v>84</v>
      </c>
      <c r="E264" s="23" t="s">
        <v>50</v>
      </c>
      <c r="F264" s="43" t="s">
        <v>74</v>
      </c>
      <c r="G264" s="74">
        <v>4</v>
      </c>
      <c r="H264" s="21" t="s">
        <v>24</v>
      </c>
      <c r="I264" s="43"/>
    </row>
    <row r="265" spans="1:9">
      <c r="A265" s="42">
        <v>261</v>
      </c>
      <c r="B265" s="23" t="s">
        <v>310</v>
      </c>
      <c r="C265" s="23" t="s">
        <v>311</v>
      </c>
      <c r="D265" s="23" t="s">
        <v>312</v>
      </c>
      <c r="E265" s="23" t="s">
        <v>53</v>
      </c>
      <c r="F265" s="43" t="s">
        <v>109</v>
      </c>
      <c r="G265" s="74">
        <v>2</v>
      </c>
      <c r="H265" s="21" t="s">
        <v>24</v>
      </c>
      <c r="I265" s="43"/>
    </row>
    <row r="266" spans="1:9">
      <c r="A266" s="42">
        <v>262</v>
      </c>
      <c r="B266" s="28" t="s">
        <v>435</v>
      </c>
      <c r="C266" s="28" t="s">
        <v>436</v>
      </c>
      <c r="D266" s="28" t="s">
        <v>437</v>
      </c>
      <c r="E266" s="23" t="s">
        <v>43</v>
      </c>
      <c r="F266" s="21" t="s">
        <v>25</v>
      </c>
      <c r="G266" s="74">
        <v>1</v>
      </c>
      <c r="H266" s="21" t="s">
        <v>24</v>
      </c>
      <c r="I266" s="43"/>
    </row>
    <row r="267" spans="1:9">
      <c r="A267" s="42">
        <v>263</v>
      </c>
      <c r="B267" s="28" t="s">
        <v>346</v>
      </c>
      <c r="C267" s="28" t="s">
        <v>108</v>
      </c>
      <c r="D267" s="28" t="s">
        <v>87</v>
      </c>
      <c r="E267" s="23" t="s">
        <v>53</v>
      </c>
      <c r="F267" s="43" t="s">
        <v>109</v>
      </c>
      <c r="G267" s="74">
        <v>2</v>
      </c>
      <c r="H267" s="21" t="s">
        <v>24</v>
      </c>
      <c r="I267" s="43"/>
    </row>
    <row r="268" spans="1:9">
      <c r="A268" s="42">
        <v>264</v>
      </c>
      <c r="B268" s="44"/>
      <c r="C268" s="44"/>
      <c r="D268" s="44"/>
      <c r="E268" s="45"/>
      <c r="F268" s="43"/>
      <c r="G268" s="43"/>
      <c r="H268" s="43"/>
      <c r="I268" s="43"/>
    </row>
    <row r="269" spans="1:9">
      <c r="A269" s="42">
        <v>265</v>
      </c>
      <c r="B269" s="44"/>
      <c r="C269" s="44"/>
      <c r="D269" s="44"/>
      <c r="E269" s="45"/>
      <c r="F269" s="43"/>
      <c r="G269" s="43"/>
      <c r="H269" s="43"/>
      <c r="I269" s="43"/>
    </row>
    <row r="270" spans="1:9">
      <c r="A270" s="42">
        <v>266</v>
      </c>
      <c r="B270" s="44"/>
      <c r="C270" s="44"/>
      <c r="D270" s="44"/>
      <c r="E270" s="45"/>
      <c r="F270" s="43"/>
      <c r="G270" s="43"/>
      <c r="H270" s="43"/>
      <c r="I270" s="43"/>
    </row>
    <row r="271" spans="1:9">
      <c r="A271" s="42">
        <v>267</v>
      </c>
      <c r="B271" s="44"/>
      <c r="C271" s="44"/>
      <c r="D271" s="44"/>
      <c r="E271" s="45"/>
      <c r="F271" s="43"/>
      <c r="G271" s="43"/>
      <c r="H271" s="43"/>
      <c r="I271" s="43"/>
    </row>
    <row r="272" spans="1:9">
      <c r="A272" s="42">
        <v>268</v>
      </c>
      <c r="B272" s="44"/>
      <c r="C272" s="44"/>
      <c r="D272" s="44"/>
      <c r="E272" s="45"/>
      <c r="F272" s="43"/>
      <c r="G272" s="43"/>
      <c r="H272" s="43"/>
      <c r="I272" s="43"/>
    </row>
    <row r="273" spans="1:9">
      <c r="A273" s="42">
        <v>269</v>
      </c>
      <c r="B273" s="44"/>
      <c r="C273" s="44"/>
      <c r="D273" s="44"/>
      <c r="E273" s="45"/>
      <c r="F273" s="43"/>
      <c r="G273" s="43"/>
      <c r="H273" s="43"/>
      <c r="I273" s="43"/>
    </row>
    <row r="274" spans="1:9">
      <c r="A274" s="42">
        <v>270</v>
      </c>
      <c r="B274" s="44"/>
      <c r="C274" s="44"/>
      <c r="D274" s="44"/>
      <c r="E274" s="45"/>
      <c r="F274" s="43"/>
      <c r="G274" s="43"/>
      <c r="H274" s="43"/>
      <c r="I274" s="43"/>
    </row>
    <row r="275" spans="1:9">
      <c r="A275" s="42">
        <v>271</v>
      </c>
      <c r="B275" s="44"/>
      <c r="C275" s="44"/>
      <c r="D275" s="44"/>
      <c r="E275" s="45"/>
      <c r="F275" s="43"/>
      <c r="G275" s="43"/>
      <c r="H275" s="43"/>
      <c r="I275" s="43"/>
    </row>
    <row r="276" spans="1:9">
      <c r="A276" s="42">
        <v>272</v>
      </c>
      <c r="B276" s="44"/>
      <c r="C276" s="44"/>
      <c r="D276" s="44"/>
      <c r="E276" s="45"/>
      <c r="F276" s="43"/>
      <c r="G276" s="43"/>
      <c r="H276" s="43"/>
      <c r="I276" s="43"/>
    </row>
    <row r="277" spans="1:9">
      <c r="A277" s="42">
        <v>273</v>
      </c>
      <c r="B277" s="44"/>
      <c r="C277" s="44"/>
      <c r="D277" s="44"/>
      <c r="E277" s="45"/>
      <c r="F277" s="43"/>
      <c r="G277" s="43"/>
      <c r="H277" s="43"/>
      <c r="I277" s="43"/>
    </row>
    <row r="278" spans="1:9">
      <c r="A278" s="42">
        <v>274</v>
      </c>
      <c r="B278" s="44"/>
      <c r="C278" s="44"/>
      <c r="D278" s="44"/>
      <c r="E278" s="45"/>
      <c r="F278" s="43"/>
      <c r="G278" s="43"/>
      <c r="H278" s="43"/>
      <c r="I278" s="43"/>
    </row>
    <row r="279" spans="1:9">
      <c r="A279" s="42">
        <v>275</v>
      </c>
      <c r="B279" s="44"/>
      <c r="C279" s="44"/>
      <c r="D279" s="44"/>
      <c r="E279" s="45"/>
      <c r="F279" s="43"/>
      <c r="G279" s="43"/>
      <c r="H279" s="43"/>
      <c r="I279" s="43"/>
    </row>
    <row r="280" spans="1:9">
      <c r="A280" s="42">
        <v>276</v>
      </c>
      <c r="B280" s="44"/>
      <c r="C280" s="44"/>
      <c r="D280" s="44"/>
      <c r="E280" s="45"/>
      <c r="F280" s="43"/>
      <c r="G280" s="43"/>
      <c r="H280" s="43"/>
      <c r="I280" s="43"/>
    </row>
    <row r="281" spans="1:9">
      <c r="A281" s="42">
        <v>277</v>
      </c>
      <c r="B281" s="44"/>
      <c r="C281" s="44"/>
      <c r="D281" s="44"/>
      <c r="E281" s="45"/>
      <c r="F281" s="43"/>
      <c r="G281" s="43"/>
      <c r="H281" s="43"/>
      <c r="I281" s="43"/>
    </row>
    <row r="282" spans="1:9">
      <c r="A282" s="42">
        <v>278</v>
      </c>
      <c r="B282" s="44"/>
      <c r="C282" s="44"/>
      <c r="D282" s="44"/>
      <c r="E282" s="45"/>
      <c r="F282" s="43"/>
      <c r="G282" s="43"/>
      <c r="H282" s="43"/>
      <c r="I282" s="43"/>
    </row>
    <row r="283" spans="1:9">
      <c r="A283" s="42">
        <v>279</v>
      </c>
      <c r="B283" s="44"/>
      <c r="C283" s="44"/>
      <c r="D283" s="44"/>
      <c r="E283" s="45"/>
      <c r="F283" s="43"/>
      <c r="G283" s="43"/>
      <c r="H283" s="43"/>
      <c r="I283" s="43"/>
    </row>
    <row r="284" spans="1:9">
      <c r="A284" s="42">
        <v>280</v>
      </c>
      <c r="B284" s="44"/>
      <c r="C284" s="44"/>
      <c r="D284" s="44"/>
      <c r="E284" s="45"/>
      <c r="F284" s="43"/>
      <c r="G284" s="43"/>
      <c r="H284" s="43"/>
      <c r="I284" s="43"/>
    </row>
    <row r="285" spans="1:9">
      <c r="A285" s="42">
        <v>281</v>
      </c>
      <c r="B285" s="44"/>
      <c r="C285" s="44"/>
      <c r="D285" s="44"/>
      <c r="E285" s="45"/>
      <c r="F285" s="43"/>
      <c r="G285" s="43"/>
      <c r="H285" s="43"/>
      <c r="I285" s="43"/>
    </row>
    <row r="286" spans="1:9">
      <c r="A286" s="42">
        <v>282</v>
      </c>
      <c r="B286" s="44"/>
      <c r="C286" s="44"/>
      <c r="D286" s="44"/>
      <c r="E286" s="45"/>
      <c r="F286" s="43"/>
      <c r="G286" s="43"/>
      <c r="H286" s="43"/>
      <c r="I286" s="43"/>
    </row>
    <row r="287" spans="1:9">
      <c r="A287" s="42">
        <v>283</v>
      </c>
      <c r="B287" s="44"/>
      <c r="C287" s="44"/>
      <c r="D287" s="44"/>
      <c r="E287" s="45"/>
      <c r="F287" s="43"/>
      <c r="G287" s="43"/>
      <c r="H287" s="43"/>
      <c r="I287" s="43"/>
    </row>
    <row r="288" spans="1:9">
      <c r="A288" s="42">
        <v>284</v>
      </c>
      <c r="B288" s="44"/>
      <c r="C288" s="44"/>
      <c r="D288" s="44"/>
      <c r="E288" s="45"/>
      <c r="F288" s="43"/>
      <c r="G288" s="43"/>
      <c r="H288" s="43"/>
      <c r="I288" s="43"/>
    </row>
    <row r="289" spans="1:9">
      <c r="A289" s="42">
        <v>285</v>
      </c>
      <c r="B289" s="44"/>
      <c r="C289" s="44"/>
      <c r="D289" s="44"/>
      <c r="E289" s="45"/>
      <c r="F289" s="43"/>
      <c r="G289" s="43"/>
      <c r="H289" s="43"/>
      <c r="I289" s="43"/>
    </row>
    <row r="290" spans="1:9">
      <c r="A290" s="42">
        <v>286</v>
      </c>
      <c r="B290" s="44"/>
      <c r="C290" s="44"/>
      <c r="D290" s="44"/>
      <c r="E290" s="45"/>
      <c r="F290" s="43"/>
      <c r="G290" s="43"/>
      <c r="H290" s="43"/>
      <c r="I290" s="43"/>
    </row>
    <row r="291" spans="1:9">
      <c r="A291" s="42">
        <v>287</v>
      </c>
      <c r="B291" s="44"/>
      <c r="C291" s="44"/>
      <c r="D291" s="44"/>
      <c r="E291" s="45"/>
      <c r="F291" s="43"/>
      <c r="G291" s="43"/>
      <c r="H291" s="43"/>
      <c r="I291" s="43"/>
    </row>
    <row r="292" spans="1:9">
      <c r="A292" s="42">
        <v>288</v>
      </c>
      <c r="B292" s="44"/>
      <c r="C292" s="44"/>
      <c r="D292" s="44"/>
      <c r="E292" s="45"/>
      <c r="F292" s="43"/>
      <c r="G292" s="43"/>
      <c r="H292" s="43"/>
      <c r="I292" s="43"/>
    </row>
    <row r="293" spans="1:9">
      <c r="A293" s="42">
        <v>289</v>
      </c>
      <c r="B293" s="44"/>
      <c r="C293" s="44"/>
      <c r="D293" s="44"/>
      <c r="E293" s="45"/>
      <c r="F293" s="43"/>
      <c r="G293" s="43"/>
      <c r="H293" s="43"/>
      <c r="I293" s="43"/>
    </row>
    <row r="294" spans="1:9">
      <c r="A294" s="42">
        <v>290</v>
      </c>
      <c r="B294" s="44"/>
      <c r="C294" s="44"/>
      <c r="D294" s="44"/>
      <c r="E294" s="45"/>
      <c r="F294" s="43"/>
      <c r="G294" s="43"/>
      <c r="H294" s="43"/>
      <c r="I294" s="43"/>
    </row>
    <row r="295" spans="1:9">
      <c r="A295" s="42">
        <v>291</v>
      </c>
      <c r="B295" s="44"/>
      <c r="C295" s="44"/>
      <c r="D295" s="44"/>
      <c r="E295" s="45"/>
      <c r="F295" s="43"/>
      <c r="G295" s="43"/>
      <c r="H295" s="43"/>
      <c r="I295" s="43"/>
    </row>
    <row r="296" spans="1:9">
      <c r="A296" s="42">
        <v>292</v>
      </c>
      <c r="B296" s="44"/>
      <c r="C296" s="44"/>
      <c r="D296" s="44"/>
      <c r="E296" s="45"/>
      <c r="F296" s="43"/>
      <c r="G296" s="43"/>
      <c r="H296" s="43"/>
      <c r="I296" s="43"/>
    </row>
    <row r="297" spans="1:9">
      <c r="A297" s="42">
        <v>293</v>
      </c>
      <c r="B297" s="44"/>
      <c r="C297" s="44"/>
      <c r="D297" s="44"/>
      <c r="E297" s="45"/>
      <c r="F297" s="43"/>
      <c r="G297" s="43"/>
      <c r="H297" s="43"/>
      <c r="I297" s="43"/>
    </row>
    <row r="298" spans="1:9">
      <c r="A298" s="42">
        <v>294</v>
      </c>
      <c r="B298" s="44"/>
      <c r="C298" s="44"/>
      <c r="D298" s="44"/>
      <c r="E298" s="45"/>
      <c r="F298" s="43"/>
      <c r="G298" s="43"/>
      <c r="H298" s="43"/>
      <c r="I298" s="43"/>
    </row>
    <row r="299" spans="1:9">
      <c r="A299" s="42">
        <v>295</v>
      </c>
      <c r="B299" s="44"/>
      <c r="C299" s="44"/>
      <c r="D299" s="44"/>
      <c r="E299" s="45"/>
      <c r="F299" s="43"/>
      <c r="G299" s="43"/>
      <c r="H299" s="43"/>
      <c r="I299" s="43"/>
    </row>
    <row r="300" spans="1:9">
      <c r="A300" s="42">
        <v>296</v>
      </c>
      <c r="B300" s="44"/>
      <c r="C300" s="44"/>
      <c r="D300" s="44"/>
      <c r="E300" s="45"/>
      <c r="F300" s="43"/>
      <c r="G300" s="43"/>
      <c r="H300" s="43"/>
      <c r="I300" s="43"/>
    </row>
    <row r="301" spans="1:9">
      <c r="A301" s="42">
        <v>297</v>
      </c>
      <c r="B301" s="44"/>
      <c r="C301" s="44"/>
      <c r="D301" s="44"/>
      <c r="E301" s="45"/>
      <c r="F301" s="43"/>
      <c r="G301" s="43"/>
      <c r="H301" s="43"/>
      <c r="I301" s="43"/>
    </row>
    <row r="302" spans="1:9">
      <c r="A302" s="42">
        <v>298</v>
      </c>
      <c r="B302" s="44"/>
      <c r="C302" s="44"/>
      <c r="D302" s="44"/>
      <c r="E302" s="45"/>
      <c r="F302" s="43"/>
      <c r="G302" s="43"/>
      <c r="H302" s="43"/>
      <c r="I302" s="43"/>
    </row>
    <row r="303" spans="1:9">
      <c r="A303" s="42">
        <v>299</v>
      </c>
      <c r="B303" s="44"/>
      <c r="C303" s="44"/>
      <c r="D303" s="44"/>
      <c r="E303" s="45"/>
      <c r="F303" s="43"/>
      <c r="G303" s="43"/>
      <c r="H303" s="43"/>
      <c r="I303" s="43"/>
    </row>
    <row r="304" spans="1:9">
      <c r="A304" s="42">
        <v>300</v>
      </c>
      <c r="B304" s="44"/>
      <c r="C304" s="44"/>
      <c r="D304" s="44"/>
      <c r="E304" s="45"/>
      <c r="F304" s="43"/>
      <c r="G304" s="43"/>
      <c r="H304" s="43"/>
      <c r="I304" s="43"/>
    </row>
    <row r="305" spans="1:9">
      <c r="A305" s="42">
        <v>301</v>
      </c>
      <c r="B305" s="44"/>
      <c r="C305" s="44"/>
      <c r="D305" s="44"/>
      <c r="E305" s="45"/>
      <c r="F305" s="43"/>
      <c r="G305" s="43"/>
      <c r="H305" s="43"/>
      <c r="I305" s="43"/>
    </row>
    <row r="306" spans="1:9">
      <c r="A306" s="42">
        <v>302</v>
      </c>
      <c r="B306" s="44"/>
      <c r="C306" s="44"/>
      <c r="D306" s="44"/>
      <c r="E306" s="45"/>
      <c r="F306" s="43"/>
      <c r="G306" s="43"/>
      <c r="H306" s="43"/>
      <c r="I306" s="43"/>
    </row>
    <row r="307" spans="1:9">
      <c r="A307" s="42">
        <v>303</v>
      </c>
      <c r="B307" s="44"/>
      <c r="C307" s="44"/>
      <c r="D307" s="44"/>
      <c r="E307" s="45"/>
      <c r="F307" s="43"/>
      <c r="G307" s="43"/>
      <c r="H307" s="43"/>
      <c r="I307" s="43"/>
    </row>
    <row r="308" spans="1:9">
      <c r="A308" s="42">
        <v>304</v>
      </c>
      <c r="B308" s="44"/>
      <c r="C308" s="44"/>
      <c r="D308" s="44"/>
      <c r="E308" s="45"/>
      <c r="F308" s="43"/>
      <c r="G308" s="43"/>
      <c r="H308" s="43"/>
      <c r="I308" s="43"/>
    </row>
    <row r="309" spans="1:9">
      <c r="A309" s="42">
        <v>305</v>
      </c>
      <c r="B309" s="44"/>
      <c r="C309" s="44"/>
      <c r="D309" s="44"/>
      <c r="E309" s="45"/>
      <c r="F309" s="43"/>
      <c r="G309" s="43"/>
      <c r="H309" s="43"/>
      <c r="I309" s="43"/>
    </row>
    <row r="310" spans="1:9">
      <c r="A310" s="42">
        <v>306</v>
      </c>
      <c r="B310" s="44"/>
      <c r="C310" s="44"/>
      <c r="D310" s="44"/>
      <c r="E310" s="45"/>
      <c r="F310" s="43"/>
      <c r="G310" s="43"/>
      <c r="H310" s="43"/>
      <c r="I310" s="43"/>
    </row>
    <row r="311" spans="1:9">
      <c r="A311" s="42">
        <v>307</v>
      </c>
      <c r="B311" s="44"/>
      <c r="C311" s="44"/>
      <c r="D311" s="44"/>
      <c r="E311" s="45"/>
      <c r="F311" s="43"/>
      <c r="G311" s="43"/>
      <c r="H311" s="43"/>
      <c r="I311" s="43"/>
    </row>
    <row r="312" spans="1:9">
      <c r="A312" s="42">
        <v>308</v>
      </c>
      <c r="B312" s="44"/>
      <c r="C312" s="44"/>
      <c r="D312" s="44"/>
      <c r="E312" s="45"/>
      <c r="F312" s="43"/>
      <c r="G312" s="43"/>
      <c r="H312" s="43"/>
      <c r="I312" s="43"/>
    </row>
    <row r="313" spans="1:9">
      <c r="A313" s="42">
        <v>309</v>
      </c>
      <c r="B313" s="44"/>
      <c r="C313" s="44"/>
      <c r="D313" s="44"/>
      <c r="E313" s="45"/>
      <c r="F313" s="43"/>
      <c r="G313" s="43"/>
      <c r="H313" s="43"/>
      <c r="I313" s="43"/>
    </row>
    <row r="314" spans="1:9">
      <c r="A314" s="42">
        <v>310</v>
      </c>
      <c r="B314" s="44"/>
      <c r="C314" s="44"/>
      <c r="D314" s="44"/>
      <c r="E314" s="45"/>
      <c r="F314" s="43"/>
      <c r="G314" s="43"/>
      <c r="H314" s="43"/>
      <c r="I314" s="43"/>
    </row>
    <row r="315" spans="1:9">
      <c r="A315" s="42">
        <v>311</v>
      </c>
      <c r="B315" s="44"/>
      <c r="C315" s="44"/>
      <c r="D315" s="44"/>
      <c r="E315" s="45"/>
      <c r="F315" s="43"/>
      <c r="G315" s="43"/>
      <c r="H315" s="43"/>
      <c r="I315" s="43"/>
    </row>
    <row r="316" spans="1:9">
      <c r="A316" s="42">
        <v>312</v>
      </c>
      <c r="B316" s="44"/>
      <c r="C316" s="44"/>
      <c r="D316" s="44"/>
      <c r="E316" s="45"/>
      <c r="F316" s="43"/>
      <c r="G316" s="43"/>
      <c r="H316" s="43"/>
      <c r="I316" s="43"/>
    </row>
    <row r="317" spans="1:9">
      <c r="A317" s="42">
        <v>313</v>
      </c>
      <c r="B317" s="44"/>
      <c r="C317" s="44"/>
      <c r="D317" s="44"/>
      <c r="E317" s="45"/>
      <c r="F317" s="43"/>
      <c r="G317" s="43"/>
      <c r="H317" s="43"/>
      <c r="I317" s="43"/>
    </row>
    <row r="318" spans="1:9">
      <c r="A318" s="42">
        <v>314</v>
      </c>
      <c r="B318" s="44"/>
      <c r="C318" s="44"/>
      <c r="D318" s="44"/>
      <c r="E318" s="45"/>
      <c r="F318" s="43"/>
      <c r="G318" s="43"/>
      <c r="H318" s="43"/>
      <c r="I318" s="43"/>
    </row>
    <row r="319" spans="1:9">
      <c r="A319" s="42">
        <v>315</v>
      </c>
      <c r="B319" s="44"/>
      <c r="C319" s="44"/>
      <c r="D319" s="44"/>
      <c r="E319" s="45"/>
      <c r="F319" s="43"/>
      <c r="G319" s="43"/>
      <c r="H319" s="43"/>
      <c r="I319" s="43"/>
    </row>
    <row r="320" spans="1:9">
      <c r="A320" s="42">
        <v>316</v>
      </c>
      <c r="B320" s="44"/>
      <c r="C320" s="44"/>
      <c r="D320" s="44"/>
      <c r="E320" s="45"/>
      <c r="F320" s="43"/>
      <c r="G320" s="43"/>
      <c r="H320" s="43"/>
      <c r="I320" s="43"/>
    </row>
    <row r="321" spans="1:9">
      <c r="A321" s="42">
        <v>317</v>
      </c>
      <c r="B321" s="44"/>
      <c r="C321" s="44"/>
      <c r="D321" s="44"/>
      <c r="E321" s="45"/>
      <c r="F321" s="43"/>
      <c r="G321" s="43"/>
      <c r="H321" s="43"/>
      <c r="I321" s="43"/>
    </row>
    <row r="322" spans="1:9">
      <c r="A322" s="42">
        <v>318</v>
      </c>
      <c r="B322" s="44"/>
      <c r="C322" s="44"/>
      <c r="D322" s="44"/>
      <c r="E322" s="45"/>
      <c r="F322" s="43"/>
      <c r="G322" s="43"/>
      <c r="H322" s="43"/>
      <c r="I322" s="43"/>
    </row>
    <row r="323" spans="1:9">
      <c r="A323" s="42">
        <v>319</v>
      </c>
      <c r="B323" s="44"/>
      <c r="C323" s="44"/>
      <c r="D323" s="44"/>
      <c r="E323" s="45"/>
      <c r="F323" s="43"/>
      <c r="G323" s="43"/>
      <c r="H323" s="43"/>
      <c r="I323" s="43"/>
    </row>
    <row r="324" spans="1:9">
      <c r="A324" s="42">
        <v>320</v>
      </c>
      <c r="B324" s="44"/>
      <c r="C324" s="44"/>
      <c r="D324" s="44"/>
      <c r="E324" s="45"/>
      <c r="F324" s="43"/>
      <c r="G324" s="43"/>
      <c r="H324" s="43"/>
      <c r="I324" s="43"/>
    </row>
    <row r="325" spans="1:9">
      <c r="A325" s="42">
        <v>321</v>
      </c>
      <c r="B325" s="44"/>
      <c r="C325" s="44"/>
      <c r="D325" s="44"/>
      <c r="E325" s="45"/>
      <c r="F325" s="43"/>
      <c r="G325" s="43"/>
      <c r="H325" s="43"/>
      <c r="I325" s="43"/>
    </row>
    <row r="326" spans="1:9">
      <c r="A326" s="42">
        <v>322</v>
      </c>
      <c r="B326" s="44"/>
      <c r="C326" s="44"/>
      <c r="D326" s="44"/>
      <c r="E326" s="45"/>
      <c r="F326" s="43"/>
      <c r="G326" s="43"/>
      <c r="H326" s="43"/>
      <c r="I326" s="43"/>
    </row>
    <row r="327" spans="1:9">
      <c r="A327" s="42">
        <v>323</v>
      </c>
      <c r="B327" s="44"/>
      <c r="C327" s="44"/>
      <c r="D327" s="44"/>
      <c r="E327" s="45"/>
      <c r="F327" s="43"/>
      <c r="G327" s="43"/>
      <c r="H327" s="43"/>
      <c r="I327" s="43"/>
    </row>
    <row r="328" spans="1:9">
      <c r="A328" s="42">
        <v>324</v>
      </c>
      <c r="B328" s="44"/>
      <c r="C328" s="44"/>
      <c r="D328" s="44"/>
      <c r="E328" s="45"/>
      <c r="F328" s="43"/>
      <c r="G328" s="43"/>
      <c r="H328" s="43"/>
      <c r="I328" s="43"/>
    </row>
    <row r="329" spans="1:9">
      <c r="A329" s="42">
        <v>325</v>
      </c>
      <c r="B329" s="44"/>
      <c r="C329" s="44"/>
      <c r="D329" s="44"/>
      <c r="E329" s="45"/>
      <c r="F329" s="43"/>
      <c r="G329" s="43"/>
      <c r="H329" s="43"/>
      <c r="I329" s="43"/>
    </row>
    <row r="330" spans="1:9">
      <c r="A330" s="42">
        <v>326</v>
      </c>
      <c r="B330" s="44"/>
      <c r="C330" s="44"/>
      <c r="D330" s="44"/>
      <c r="E330" s="45"/>
      <c r="F330" s="43"/>
      <c r="G330" s="43"/>
      <c r="H330" s="43"/>
      <c r="I330" s="43"/>
    </row>
    <row r="331" spans="1:9">
      <c r="A331" s="42">
        <v>327</v>
      </c>
      <c r="B331" s="44"/>
      <c r="C331" s="44"/>
      <c r="D331" s="44"/>
      <c r="E331" s="45"/>
      <c r="F331" s="43"/>
      <c r="G331" s="43"/>
      <c r="H331" s="43"/>
      <c r="I331" s="43"/>
    </row>
    <row r="332" spans="1:9">
      <c r="A332" s="42">
        <v>328</v>
      </c>
      <c r="B332" s="44"/>
      <c r="C332" s="44"/>
      <c r="D332" s="44"/>
      <c r="E332" s="45"/>
      <c r="F332" s="43"/>
      <c r="G332" s="43"/>
      <c r="H332" s="43"/>
      <c r="I332" s="43"/>
    </row>
    <row r="333" spans="1:9">
      <c r="A333" s="42">
        <v>329</v>
      </c>
      <c r="B333" s="44"/>
      <c r="C333" s="44"/>
      <c r="D333" s="44"/>
      <c r="E333" s="45"/>
      <c r="F333" s="43"/>
      <c r="G333" s="43"/>
      <c r="H333" s="43"/>
      <c r="I333" s="43"/>
    </row>
    <row r="334" spans="1:9">
      <c r="A334" s="42">
        <v>330</v>
      </c>
      <c r="B334" s="44"/>
      <c r="C334" s="44"/>
      <c r="D334" s="44"/>
      <c r="E334" s="45"/>
      <c r="F334" s="43"/>
      <c r="G334" s="43"/>
      <c r="H334" s="43"/>
      <c r="I334" s="43"/>
    </row>
    <row r="335" spans="1:9">
      <c r="A335" s="42">
        <v>331</v>
      </c>
      <c r="B335" s="44"/>
      <c r="C335" s="44"/>
      <c r="D335" s="44"/>
      <c r="E335" s="45"/>
      <c r="F335" s="43"/>
      <c r="G335" s="43"/>
      <c r="H335" s="43"/>
      <c r="I335" s="43"/>
    </row>
    <row r="336" spans="1:9">
      <c r="A336" s="42">
        <v>332</v>
      </c>
      <c r="B336" s="44"/>
      <c r="C336" s="44"/>
      <c r="D336" s="44"/>
      <c r="E336" s="45"/>
      <c r="F336" s="43"/>
      <c r="G336" s="43"/>
      <c r="H336" s="43"/>
      <c r="I336" s="43"/>
    </row>
    <row r="337" spans="1:9">
      <c r="A337" s="42">
        <v>333</v>
      </c>
      <c r="B337" s="44"/>
      <c r="C337" s="44"/>
      <c r="D337" s="44"/>
      <c r="E337" s="45"/>
      <c r="F337" s="43"/>
      <c r="G337" s="43"/>
      <c r="H337" s="43"/>
      <c r="I337" s="43"/>
    </row>
    <row r="338" spans="1:9">
      <c r="A338" s="42">
        <v>334</v>
      </c>
      <c r="B338" s="44"/>
      <c r="C338" s="44"/>
      <c r="D338" s="44"/>
      <c r="E338" s="45"/>
      <c r="F338" s="43"/>
      <c r="G338" s="43"/>
      <c r="H338" s="43"/>
      <c r="I338" s="43"/>
    </row>
    <row r="339" spans="1:9">
      <c r="A339" s="42">
        <v>335</v>
      </c>
      <c r="B339" s="44"/>
      <c r="C339" s="44"/>
      <c r="D339" s="44"/>
      <c r="E339" s="45"/>
      <c r="F339" s="43"/>
      <c r="G339" s="43"/>
      <c r="H339" s="43"/>
      <c r="I339" s="43"/>
    </row>
    <row r="340" spans="1:9">
      <c r="A340" s="42">
        <v>336</v>
      </c>
      <c r="B340" s="44"/>
      <c r="C340" s="44"/>
      <c r="D340" s="44"/>
      <c r="E340" s="45"/>
      <c r="F340" s="43"/>
      <c r="G340" s="43"/>
      <c r="H340" s="43"/>
      <c r="I340" s="43"/>
    </row>
    <row r="341" spans="1:9">
      <c r="A341" s="42">
        <v>337</v>
      </c>
      <c r="B341" s="44"/>
      <c r="C341" s="44"/>
      <c r="D341" s="44"/>
      <c r="E341" s="45"/>
      <c r="F341" s="43"/>
      <c r="G341" s="43"/>
      <c r="H341" s="43"/>
      <c r="I341" s="43"/>
    </row>
    <row r="342" spans="1:9">
      <c r="A342" s="42">
        <v>338</v>
      </c>
      <c r="B342" s="44"/>
      <c r="C342" s="44"/>
      <c r="D342" s="44"/>
      <c r="E342" s="45"/>
      <c r="F342" s="43"/>
      <c r="G342" s="43"/>
      <c r="H342" s="43"/>
      <c r="I342" s="43"/>
    </row>
    <row r="343" spans="1:9">
      <c r="A343" s="42">
        <v>339</v>
      </c>
      <c r="B343" s="44"/>
      <c r="C343" s="44"/>
      <c r="D343" s="44"/>
      <c r="E343" s="45"/>
      <c r="F343" s="43"/>
      <c r="G343" s="43"/>
      <c r="H343" s="43"/>
      <c r="I343" s="43"/>
    </row>
    <row r="344" spans="1:9">
      <c r="A344" s="42">
        <v>340</v>
      </c>
      <c r="B344" s="44"/>
      <c r="C344" s="44"/>
      <c r="D344" s="44"/>
      <c r="E344" s="45"/>
      <c r="F344" s="43"/>
      <c r="G344" s="43"/>
      <c r="H344" s="43"/>
      <c r="I344" s="43"/>
    </row>
    <row r="345" spans="1:9">
      <c r="A345" s="42">
        <v>341</v>
      </c>
      <c r="B345" s="44"/>
      <c r="C345" s="44"/>
      <c r="D345" s="44"/>
      <c r="E345" s="45"/>
      <c r="F345" s="43"/>
      <c r="G345" s="43"/>
      <c r="H345" s="43"/>
      <c r="I345" s="43"/>
    </row>
    <row r="346" spans="1:9">
      <c r="A346" s="42">
        <v>342</v>
      </c>
      <c r="B346" s="44"/>
      <c r="C346" s="44"/>
      <c r="D346" s="44"/>
      <c r="E346" s="45"/>
      <c r="F346" s="43"/>
      <c r="G346" s="43"/>
      <c r="H346" s="43"/>
      <c r="I346" s="43"/>
    </row>
    <row r="347" spans="1:9">
      <c r="A347" s="42">
        <v>343</v>
      </c>
      <c r="B347" s="44"/>
      <c r="C347" s="44"/>
      <c r="D347" s="44"/>
      <c r="E347" s="45"/>
      <c r="F347" s="43"/>
      <c r="G347" s="43"/>
      <c r="H347" s="43"/>
      <c r="I347" s="43"/>
    </row>
    <row r="348" spans="1:9">
      <c r="A348" s="42">
        <v>344</v>
      </c>
      <c r="B348" s="44"/>
      <c r="C348" s="44"/>
      <c r="D348" s="44"/>
      <c r="E348" s="45"/>
      <c r="F348" s="43"/>
      <c r="G348" s="43"/>
      <c r="H348" s="43"/>
      <c r="I348" s="43"/>
    </row>
    <row r="349" spans="1:9">
      <c r="A349" s="42">
        <v>345</v>
      </c>
      <c r="B349" s="44"/>
      <c r="C349" s="44"/>
      <c r="D349" s="44"/>
      <c r="E349" s="45"/>
      <c r="F349" s="43"/>
      <c r="G349" s="43"/>
      <c r="H349" s="43"/>
      <c r="I349" s="43"/>
    </row>
    <row r="350" spans="1:9">
      <c r="A350" s="42">
        <v>346</v>
      </c>
      <c r="B350" s="44"/>
      <c r="C350" s="44"/>
      <c r="D350" s="44"/>
      <c r="E350" s="45"/>
      <c r="F350" s="43"/>
      <c r="G350" s="43"/>
      <c r="H350" s="43"/>
      <c r="I350" s="43"/>
    </row>
    <row r="351" spans="1:9">
      <c r="A351" s="42">
        <v>347</v>
      </c>
      <c r="B351" s="44"/>
      <c r="C351" s="44"/>
      <c r="D351" s="44"/>
      <c r="E351" s="45"/>
      <c r="F351" s="43"/>
      <c r="G351" s="43"/>
      <c r="H351" s="43"/>
      <c r="I351" s="43"/>
    </row>
    <row r="352" spans="1:9">
      <c r="A352" s="42">
        <v>348</v>
      </c>
      <c r="B352" s="44"/>
      <c r="C352" s="44"/>
      <c r="D352" s="44"/>
      <c r="E352" s="45"/>
      <c r="F352" s="43"/>
      <c r="G352" s="43"/>
      <c r="H352" s="43"/>
      <c r="I352" s="43"/>
    </row>
    <row r="353" spans="1:9">
      <c r="A353" s="42">
        <v>349</v>
      </c>
      <c r="B353" s="44"/>
      <c r="C353" s="44"/>
      <c r="D353" s="44"/>
      <c r="E353" s="45"/>
      <c r="F353" s="43"/>
      <c r="G353" s="43"/>
      <c r="H353" s="43"/>
      <c r="I353" s="43"/>
    </row>
    <row r="354" spans="1:9">
      <c r="A354" s="42">
        <v>350</v>
      </c>
      <c r="B354" s="44"/>
      <c r="C354" s="44"/>
      <c r="D354" s="44"/>
      <c r="E354" s="45"/>
      <c r="F354" s="43"/>
      <c r="G354" s="43"/>
      <c r="H354" s="43"/>
      <c r="I354" s="43"/>
    </row>
    <row r="355" spans="1:9">
      <c r="A355" s="42">
        <v>351</v>
      </c>
      <c r="B355" s="44"/>
      <c r="C355" s="44"/>
      <c r="D355" s="44"/>
      <c r="E355" s="45"/>
      <c r="F355" s="43"/>
      <c r="G355" s="43"/>
      <c r="H355" s="43"/>
      <c r="I355" s="43"/>
    </row>
    <row r="356" spans="1:9">
      <c r="A356" s="42">
        <v>352</v>
      </c>
      <c r="B356" s="44"/>
      <c r="C356" s="44"/>
      <c r="D356" s="44"/>
      <c r="E356" s="45"/>
      <c r="F356" s="43"/>
      <c r="G356" s="43"/>
      <c r="H356" s="43"/>
      <c r="I356" s="43"/>
    </row>
    <row r="357" spans="1:9">
      <c r="A357" s="42">
        <v>353</v>
      </c>
      <c r="B357" s="44"/>
      <c r="C357" s="44"/>
      <c r="D357" s="44"/>
      <c r="E357" s="45"/>
      <c r="F357" s="43"/>
      <c r="G357" s="43"/>
      <c r="H357" s="43"/>
      <c r="I357" s="43"/>
    </row>
    <row r="358" spans="1:9">
      <c r="A358" s="42">
        <v>354</v>
      </c>
      <c r="B358" s="44"/>
      <c r="C358" s="44"/>
      <c r="D358" s="44"/>
      <c r="E358" s="45"/>
      <c r="F358" s="43"/>
      <c r="G358" s="43"/>
      <c r="H358" s="43"/>
      <c r="I358" s="43"/>
    </row>
    <row r="359" spans="1:9">
      <c r="A359" s="42">
        <v>355</v>
      </c>
      <c r="B359" s="44"/>
      <c r="C359" s="44"/>
      <c r="D359" s="44"/>
      <c r="E359" s="45"/>
      <c r="F359" s="43"/>
      <c r="G359" s="43"/>
      <c r="H359" s="43"/>
      <c r="I359" s="43"/>
    </row>
    <row r="360" spans="1:9">
      <c r="A360" s="42">
        <v>356</v>
      </c>
      <c r="B360" s="44"/>
      <c r="C360" s="44"/>
      <c r="D360" s="44"/>
      <c r="E360" s="45"/>
      <c r="F360" s="43"/>
      <c r="G360" s="43"/>
      <c r="H360" s="43"/>
      <c r="I360" s="43"/>
    </row>
    <row r="361" spans="1:9">
      <c r="A361" s="42">
        <v>357</v>
      </c>
      <c r="B361" s="44"/>
      <c r="C361" s="44"/>
      <c r="D361" s="44"/>
      <c r="E361" s="45"/>
      <c r="F361" s="43"/>
      <c r="G361" s="43"/>
      <c r="H361" s="43"/>
      <c r="I361" s="43"/>
    </row>
    <row r="362" spans="1:9">
      <c r="A362" s="42">
        <v>358</v>
      </c>
      <c r="B362" s="44"/>
      <c r="C362" s="44"/>
      <c r="D362" s="44"/>
      <c r="E362" s="45"/>
      <c r="F362" s="43"/>
      <c r="G362" s="43"/>
      <c r="H362" s="43"/>
      <c r="I362" s="43"/>
    </row>
    <row r="363" spans="1:9">
      <c r="A363" s="42">
        <v>359</v>
      </c>
      <c r="B363" s="44"/>
      <c r="C363" s="44"/>
      <c r="D363" s="44"/>
      <c r="E363" s="45"/>
      <c r="F363" s="43"/>
      <c r="G363" s="43"/>
      <c r="H363" s="43"/>
      <c r="I363" s="43"/>
    </row>
    <row r="364" spans="1:9">
      <c r="A364" s="42">
        <v>360</v>
      </c>
      <c r="B364" s="44"/>
      <c r="C364" s="44"/>
      <c r="D364" s="44"/>
      <c r="E364" s="45"/>
      <c r="F364" s="43"/>
      <c r="G364" s="43"/>
      <c r="H364" s="43"/>
      <c r="I364" s="43"/>
    </row>
    <row r="365" spans="1:9">
      <c r="A365" s="42">
        <v>361</v>
      </c>
      <c r="B365" s="44"/>
      <c r="C365" s="44"/>
      <c r="D365" s="44"/>
      <c r="E365" s="45"/>
      <c r="F365" s="43"/>
      <c r="G365" s="43"/>
      <c r="H365" s="43"/>
      <c r="I365" s="43"/>
    </row>
    <row r="366" spans="1:9">
      <c r="A366" s="42">
        <v>362</v>
      </c>
      <c r="B366" s="44"/>
      <c r="C366" s="44"/>
      <c r="D366" s="44"/>
      <c r="E366" s="45"/>
      <c r="F366" s="43"/>
      <c r="G366" s="43"/>
      <c r="H366" s="43"/>
      <c r="I366" s="43"/>
    </row>
    <row r="367" spans="1:9">
      <c r="A367" s="42">
        <v>363</v>
      </c>
      <c r="B367" s="44"/>
      <c r="C367" s="44"/>
      <c r="D367" s="44"/>
      <c r="E367" s="45"/>
      <c r="F367" s="43"/>
      <c r="G367" s="43"/>
      <c r="H367" s="43"/>
      <c r="I367" s="43"/>
    </row>
    <row r="368" spans="1:9">
      <c r="A368" s="42">
        <v>364</v>
      </c>
      <c r="B368" s="44"/>
      <c r="C368" s="44"/>
      <c r="D368" s="44"/>
      <c r="E368" s="45"/>
      <c r="F368" s="43"/>
      <c r="G368" s="43"/>
      <c r="H368" s="43"/>
      <c r="I368" s="43"/>
    </row>
    <row r="369" spans="1:9">
      <c r="A369" s="42">
        <v>365</v>
      </c>
      <c r="B369" s="44"/>
      <c r="C369" s="44"/>
      <c r="D369" s="44"/>
      <c r="E369" s="45"/>
      <c r="F369" s="43"/>
      <c r="G369" s="43"/>
      <c r="H369" s="43"/>
      <c r="I369" s="43"/>
    </row>
    <row r="370" spans="1:9">
      <c r="A370" s="42">
        <v>366</v>
      </c>
      <c r="B370" s="44"/>
      <c r="C370" s="44"/>
      <c r="D370" s="44"/>
      <c r="E370" s="45"/>
      <c r="F370" s="43"/>
      <c r="G370" s="43"/>
      <c r="H370" s="43"/>
      <c r="I370" s="43"/>
    </row>
    <row r="371" spans="1:9">
      <c r="A371" s="42">
        <v>367</v>
      </c>
      <c r="B371" s="44"/>
      <c r="C371" s="44"/>
      <c r="D371" s="44"/>
      <c r="E371" s="45"/>
      <c r="F371" s="43"/>
      <c r="G371" s="43"/>
      <c r="H371" s="43"/>
      <c r="I371" s="43"/>
    </row>
    <row r="372" spans="1:9">
      <c r="A372" s="42">
        <v>368</v>
      </c>
      <c r="B372" s="44"/>
      <c r="C372" s="44"/>
      <c r="D372" s="44"/>
      <c r="E372" s="45"/>
      <c r="F372" s="43"/>
      <c r="G372" s="43"/>
      <c r="H372" s="43"/>
      <c r="I372" s="43"/>
    </row>
    <row r="373" spans="1:9">
      <c r="A373" s="42">
        <v>369</v>
      </c>
      <c r="B373" s="44"/>
      <c r="C373" s="44"/>
      <c r="D373" s="44"/>
      <c r="E373" s="45"/>
      <c r="F373" s="43"/>
      <c r="G373" s="43"/>
      <c r="H373" s="43"/>
      <c r="I373" s="43"/>
    </row>
    <row r="374" spans="1:9">
      <c r="A374" s="42">
        <v>370</v>
      </c>
      <c r="B374" s="44"/>
      <c r="C374" s="44"/>
      <c r="D374" s="44"/>
      <c r="E374" s="45"/>
      <c r="F374" s="43"/>
      <c r="G374" s="43"/>
      <c r="H374" s="43"/>
      <c r="I374" s="43"/>
    </row>
    <row r="375" spans="1:9">
      <c r="A375" s="42">
        <v>371</v>
      </c>
      <c r="B375" s="44"/>
      <c r="C375" s="44"/>
      <c r="D375" s="44"/>
      <c r="E375" s="45"/>
      <c r="F375" s="43"/>
      <c r="G375" s="43"/>
      <c r="H375" s="43"/>
      <c r="I375" s="43"/>
    </row>
    <row r="376" spans="1:9">
      <c r="A376" s="42">
        <v>372</v>
      </c>
      <c r="B376" s="44"/>
      <c r="C376" s="44"/>
      <c r="D376" s="44"/>
      <c r="E376" s="45"/>
      <c r="F376" s="43"/>
      <c r="G376" s="43"/>
      <c r="H376" s="43"/>
      <c r="I376" s="43"/>
    </row>
    <row r="377" spans="1:9">
      <c r="A377" s="42">
        <v>373</v>
      </c>
      <c r="B377" s="44"/>
      <c r="C377" s="44"/>
      <c r="D377" s="44"/>
      <c r="E377" s="45"/>
      <c r="F377" s="43"/>
      <c r="G377" s="43"/>
      <c r="H377" s="43"/>
      <c r="I377" s="43"/>
    </row>
    <row r="378" spans="1:9">
      <c r="A378" s="42">
        <v>374</v>
      </c>
      <c r="B378" s="44"/>
      <c r="C378" s="44"/>
      <c r="D378" s="44"/>
      <c r="E378" s="45"/>
      <c r="F378" s="43"/>
      <c r="G378" s="43"/>
      <c r="H378" s="43"/>
      <c r="I378" s="43"/>
    </row>
    <row r="379" spans="1:9">
      <c r="A379" s="42">
        <v>375</v>
      </c>
      <c r="B379" s="44"/>
      <c r="C379" s="44"/>
      <c r="D379" s="44"/>
      <c r="E379" s="45"/>
      <c r="F379" s="43"/>
      <c r="G379" s="43"/>
      <c r="H379" s="43"/>
      <c r="I379" s="43"/>
    </row>
    <row r="380" spans="1:9">
      <c r="A380" s="42">
        <v>376</v>
      </c>
      <c r="B380" s="44"/>
      <c r="C380" s="44"/>
      <c r="D380" s="44"/>
      <c r="E380" s="45"/>
      <c r="F380" s="43"/>
      <c r="G380" s="43"/>
      <c r="H380" s="43"/>
      <c r="I380" s="43"/>
    </row>
    <row r="381" spans="1:9">
      <c r="A381" s="42">
        <v>377</v>
      </c>
      <c r="B381" s="44"/>
      <c r="C381" s="44"/>
      <c r="D381" s="44"/>
      <c r="E381" s="45"/>
      <c r="F381" s="43"/>
      <c r="G381" s="43"/>
      <c r="H381" s="43"/>
      <c r="I381" s="43"/>
    </row>
    <row r="382" spans="1:9">
      <c r="A382" s="42">
        <v>378</v>
      </c>
      <c r="B382" s="44"/>
      <c r="C382" s="44"/>
      <c r="D382" s="44"/>
      <c r="E382" s="45"/>
      <c r="F382" s="43"/>
      <c r="G382" s="43"/>
      <c r="H382" s="43"/>
      <c r="I382" s="43"/>
    </row>
    <row r="383" spans="1:9">
      <c r="A383" s="42">
        <v>379</v>
      </c>
      <c r="B383" s="44"/>
      <c r="C383" s="44"/>
      <c r="D383" s="44"/>
      <c r="E383" s="45"/>
      <c r="F383" s="43"/>
      <c r="G383" s="43"/>
      <c r="H383" s="43"/>
      <c r="I383" s="43"/>
    </row>
    <row r="384" spans="1:9">
      <c r="A384" s="42">
        <v>380</v>
      </c>
      <c r="B384" s="44"/>
      <c r="C384" s="44"/>
      <c r="D384" s="44"/>
      <c r="E384" s="45"/>
      <c r="F384" s="43"/>
      <c r="G384" s="43"/>
      <c r="H384" s="43"/>
      <c r="I384" s="43"/>
    </row>
    <row r="385" spans="1:9">
      <c r="A385" s="42">
        <v>381</v>
      </c>
      <c r="B385" s="44"/>
      <c r="C385" s="44"/>
      <c r="D385" s="44"/>
      <c r="E385" s="45"/>
      <c r="F385" s="43"/>
      <c r="G385" s="43"/>
      <c r="H385" s="43"/>
      <c r="I385" s="43"/>
    </row>
    <row r="386" spans="1:9">
      <c r="A386" s="42">
        <v>382</v>
      </c>
      <c r="B386" s="44"/>
      <c r="C386" s="44"/>
      <c r="D386" s="44"/>
      <c r="E386" s="45"/>
      <c r="F386" s="43"/>
      <c r="G386" s="43"/>
      <c r="H386" s="43"/>
      <c r="I386" s="43"/>
    </row>
    <row r="387" spans="1:9">
      <c r="A387" s="42">
        <v>383</v>
      </c>
      <c r="B387" s="44"/>
      <c r="C387" s="44"/>
      <c r="D387" s="44"/>
      <c r="E387" s="45"/>
      <c r="F387" s="43"/>
      <c r="G387" s="43"/>
      <c r="H387" s="43"/>
      <c r="I387" s="43"/>
    </row>
    <row r="388" spans="1:9">
      <c r="A388" s="42">
        <v>384</v>
      </c>
      <c r="B388" s="44"/>
      <c r="C388" s="44"/>
      <c r="D388" s="44"/>
      <c r="E388" s="45"/>
      <c r="F388" s="43"/>
      <c r="G388" s="43"/>
      <c r="H388" s="43"/>
      <c r="I388" s="43"/>
    </row>
    <row r="389" spans="1:9">
      <c r="A389" s="42">
        <v>385</v>
      </c>
      <c r="B389" s="44"/>
      <c r="C389" s="44"/>
      <c r="D389" s="44"/>
      <c r="E389" s="45"/>
      <c r="F389" s="43"/>
      <c r="G389" s="43"/>
      <c r="H389" s="43"/>
      <c r="I389" s="43"/>
    </row>
    <row r="390" spans="1:9">
      <c r="A390" s="42">
        <v>386</v>
      </c>
      <c r="B390" s="44"/>
      <c r="C390" s="44"/>
      <c r="D390" s="44"/>
      <c r="E390" s="45"/>
      <c r="F390" s="43"/>
      <c r="G390" s="43"/>
      <c r="H390" s="43"/>
      <c r="I390" s="43"/>
    </row>
    <row r="391" spans="1:9">
      <c r="A391" s="42">
        <v>387</v>
      </c>
      <c r="B391" s="44"/>
      <c r="C391" s="44"/>
      <c r="D391" s="44"/>
      <c r="E391" s="45"/>
      <c r="F391" s="43"/>
      <c r="G391" s="43"/>
      <c r="H391" s="43"/>
      <c r="I391" s="43"/>
    </row>
    <row r="392" spans="1:9">
      <c r="A392" s="42">
        <v>388</v>
      </c>
      <c r="B392" s="44"/>
      <c r="C392" s="44"/>
      <c r="D392" s="44"/>
      <c r="E392" s="45"/>
      <c r="F392" s="43"/>
      <c r="G392" s="43"/>
      <c r="H392" s="43"/>
      <c r="I392" s="43"/>
    </row>
    <row r="393" spans="1:9">
      <c r="A393" s="42">
        <v>389</v>
      </c>
      <c r="B393" s="44"/>
      <c r="C393" s="44"/>
      <c r="D393" s="44"/>
      <c r="E393" s="45"/>
      <c r="F393" s="43"/>
      <c r="G393" s="43"/>
      <c r="H393" s="43"/>
      <c r="I393" s="43"/>
    </row>
    <row r="394" spans="1:9">
      <c r="A394" s="42">
        <v>390</v>
      </c>
      <c r="B394" s="44"/>
      <c r="C394" s="44"/>
      <c r="D394" s="44"/>
      <c r="E394" s="45"/>
      <c r="F394" s="43"/>
      <c r="G394" s="43"/>
      <c r="H394" s="43"/>
      <c r="I394" s="43"/>
    </row>
    <row r="395" spans="1:9">
      <c r="A395" s="42">
        <v>391</v>
      </c>
      <c r="B395" s="44"/>
      <c r="C395" s="44"/>
      <c r="D395" s="44"/>
      <c r="E395" s="45"/>
      <c r="F395" s="43"/>
      <c r="G395" s="43"/>
      <c r="H395" s="43"/>
      <c r="I395" s="43"/>
    </row>
    <row r="396" spans="1:9">
      <c r="A396" s="42">
        <v>392</v>
      </c>
      <c r="B396" s="44"/>
      <c r="C396" s="44"/>
      <c r="D396" s="44"/>
      <c r="E396" s="45"/>
      <c r="F396" s="43"/>
      <c r="G396" s="43"/>
      <c r="H396" s="43"/>
      <c r="I396" s="43"/>
    </row>
    <row r="397" spans="1:9">
      <c r="A397" s="42">
        <v>393</v>
      </c>
      <c r="B397" s="44"/>
      <c r="C397" s="44"/>
      <c r="D397" s="44"/>
      <c r="E397" s="45"/>
      <c r="F397" s="43"/>
      <c r="G397" s="43"/>
      <c r="H397" s="43"/>
      <c r="I397" s="43"/>
    </row>
    <row r="398" spans="1:9">
      <c r="A398" s="42">
        <v>394</v>
      </c>
      <c r="B398" s="44"/>
      <c r="C398" s="44"/>
      <c r="D398" s="44"/>
      <c r="E398" s="45"/>
      <c r="F398" s="43"/>
      <c r="G398" s="43"/>
      <c r="H398" s="43"/>
      <c r="I398" s="43"/>
    </row>
    <row r="399" spans="1:9">
      <c r="A399" s="42">
        <v>395</v>
      </c>
      <c r="B399" s="44"/>
      <c r="C399" s="44"/>
      <c r="D399" s="44"/>
      <c r="E399" s="45"/>
      <c r="F399" s="43"/>
      <c r="G399" s="43"/>
      <c r="H399" s="43"/>
      <c r="I399" s="43"/>
    </row>
    <row r="400" spans="1:9">
      <c r="A400" s="42">
        <v>396</v>
      </c>
      <c r="B400" s="44"/>
      <c r="C400" s="44"/>
      <c r="D400" s="44"/>
      <c r="E400" s="45"/>
      <c r="F400" s="43"/>
      <c r="G400" s="43"/>
      <c r="H400" s="43"/>
      <c r="I400" s="43"/>
    </row>
    <row r="401" spans="1:9">
      <c r="A401" s="42">
        <v>397</v>
      </c>
      <c r="B401" s="44"/>
      <c r="C401" s="44"/>
      <c r="D401" s="44"/>
      <c r="E401" s="45"/>
      <c r="F401" s="43"/>
      <c r="G401" s="43"/>
      <c r="H401" s="43"/>
      <c r="I401" s="43"/>
    </row>
    <row r="402" spans="1:9">
      <c r="A402" s="42">
        <v>398</v>
      </c>
      <c r="B402" s="44"/>
      <c r="C402" s="44"/>
      <c r="D402" s="44"/>
      <c r="E402" s="45"/>
      <c r="F402" s="43"/>
      <c r="G402" s="43"/>
      <c r="H402" s="43"/>
      <c r="I402" s="43"/>
    </row>
    <row r="403" spans="1:9">
      <c r="A403" s="42">
        <v>399</v>
      </c>
      <c r="B403" s="44"/>
      <c r="C403" s="44"/>
      <c r="D403" s="44"/>
      <c r="E403" s="45"/>
      <c r="F403" s="43"/>
      <c r="G403" s="43"/>
      <c r="H403" s="43"/>
      <c r="I403" s="43"/>
    </row>
    <row r="404" spans="1:9">
      <c r="A404" s="42">
        <v>400</v>
      </c>
      <c r="B404" s="44"/>
      <c r="C404" s="44"/>
      <c r="D404" s="44"/>
      <c r="E404" s="45"/>
      <c r="F404" s="43"/>
      <c r="G404" s="43"/>
      <c r="H404" s="43"/>
      <c r="I404" s="43"/>
    </row>
    <row r="405" spans="1:9">
      <c r="A405" s="42">
        <v>401</v>
      </c>
      <c r="B405" s="44"/>
      <c r="C405" s="44"/>
      <c r="D405" s="44"/>
      <c r="E405" s="45"/>
      <c r="F405" s="43"/>
      <c r="G405" s="43"/>
      <c r="H405" s="43"/>
      <c r="I405" s="43"/>
    </row>
    <row r="406" spans="1:9">
      <c r="A406" s="42">
        <v>402</v>
      </c>
      <c r="B406" s="44"/>
      <c r="C406" s="44"/>
      <c r="D406" s="44"/>
      <c r="E406" s="45"/>
      <c r="F406" s="43"/>
      <c r="G406" s="43"/>
      <c r="H406" s="43"/>
      <c r="I406" s="43"/>
    </row>
    <row r="407" spans="1:9">
      <c r="A407" s="42">
        <v>403</v>
      </c>
      <c r="B407" s="44"/>
      <c r="C407" s="44"/>
      <c r="D407" s="44"/>
      <c r="E407" s="45"/>
      <c r="F407" s="43"/>
      <c r="G407" s="43"/>
      <c r="H407" s="43"/>
      <c r="I407" s="43"/>
    </row>
    <row r="408" spans="1:9">
      <c r="A408" s="42">
        <v>404</v>
      </c>
      <c r="B408" s="44"/>
      <c r="C408" s="44"/>
      <c r="D408" s="44"/>
      <c r="E408" s="45"/>
      <c r="F408" s="43"/>
      <c r="G408" s="43"/>
      <c r="H408" s="43"/>
      <c r="I408" s="43"/>
    </row>
    <row r="409" spans="1:9">
      <c r="A409" s="42">
        <v>405</v>
      </c>
      <c r="B409" s="44"/>
      <c r="C409" s="44"/>
      <c r="D409" s="44"/>
      <c r="E409" s="45"/>
      <c r="F409" s="43"/>
      <c r="G409" s="43"/>
      <c r="H409" s="43"/>
      <c r="I409" s="43"/>
    </row>
    <row r="410" spans="1:9">
      <c r="A410" s="42">
        <v>406</v>
      </c>
      <c r="B410" s="44"/>
      <c r="C410" s="44"/>
      <c r="D410" s="44"/>
      <c r="E410" s="45"/>
      <c r="F410" s="43"/>
      <c r="G410" s="43"/>
      <c r="H410" s="43"/>
      <c r="I410" s="43"/>
    </row>
    <row r="411" spans="1:9">
      <c r="A411" s="42">
        <v>407</v>
      </c>
      <c r="B411" s="44"/>
      <c r="C411" s="44"/>
      <c r="D411" s="44"/>
      <c r="E411" s="45"/>
      <c r="F411" s="43"/>
      <c r="G411" s="43"/>
      <c r="H411" s="43"/>
      <c r="I411" s="43"/>
    </row>
    <row r="412" spans="1:9">
      <c r="A412" s="42">
        <v>408</v>
      </c>
      <c r="B412" s="44"/>
      <c r="C412" s="44"/>
      <c r="D412" s="44"/>
      <c r="E412" s="45"/>
      <c r="F412" s="43"/>
      <c r="G412" s="43"/>
      <c r="H412" s="43"/>
      <c r="I412" s="43"/>
    </row>
    <row r="413" spans="1:9">
      <c r="A413" s="42">
        <v>409</v>
      </c>
      <c r="B413" s="44"/>
      <c r="C413" s="44"/>
      <c r="D413" s="44"/>
      <c r="E413" s="45"/>
      <c r="F413" s="43"/>
      <c r="G413" s="43"/>
      <c r="H413" s="43"/>
      <c r="I413" s="43"/>
    </row>
    <row r="414" spans="1:9">
      <c r="A414" s="42">
        <v>410</v>
      </c>
      <c r="B414" s="44"/>
      <c r="C414" s="44"/>
      <c r="D414" s="44"/>
      <c r="E414" s="45"/>
      <c r="F414" s="43"/>
      <c r="G414" s="43"/>
      <c r="H414" s="43"/>
      <c r="I414" s="43"/>
    </row>
    <row r="415" spans="1:9">
      <c r="A415" s="42">
        <v>411</v>
      </c>
      <c r="B415" s="44"/>
      <c r="C415" s="44"/>
      <c r="D415" s="44"/>
      <c r="E415" s="45"/>
      <c r="F415" s="43"/>
      <c r="G415" s="43"/>
      <c r="H415" s="43"/>
      <c r="I415" s="43"/>
    </row>
    <row r="416" spans="1:9">
      <c r="A416" s="42">
        <v>412</v>
      </c>
      <c r="B416" s="44"/>
      <c r="C416" s="44"/>
      <c r="D416" s="44"/>
      <c r="E416" s="45"/>
      <c r="F416" s="43"/>
      <c r="G416" s="43"/>
      <c r="H416" s="43"/>
      <c r="I416" s="43"/>
    </row>
    <row r="417" spans="1:9">
      <c r="A417" s="42">
        <v>413</v>
      </c>
      <c r="B417" s="44"/>
      <c r="C417" s="44"/>
      <c r="D417" s="44"/>
      <c r="E417" s="45"/>
      <c r="F417" s="43"/>
      <c r="G417" s="43"/>
      <c r="H417" s="43"/>
      <c r="I417" s="43"/>
    </row>
    <row r="418" spans="1:9">
      <c r="A418" s="42">
        <v>414</v>
      </c>
      <c r="B418" s="44"/>
      <c r="C418" s="44"/>
      <c r="D418" s="44"/>
      <c r="E418" s="45"/>
      <c r="F418" s="43"/>
      <c r="G418" s="43"/>
      <c r="H418" s="43"/>
      <c r="I418" s="43"/>
    </row>
    <row r="419" spans="1:9">
      <c r="A419" s="42">
        <v>415</v>
      </c>
      <c r="B419" s="44"/>
      <c r="C419" s="44"/>
      <c r="D419" s="44"/>
      <c r="E419" s="45"/>
      <c r="F419" s="43"/>
      <c r="G419" s="43"/>
      <c r="H419" s="43"/>
      <c r="I419" s="43"/>
    </row>
    <row r="420" spans="1:9">
      <c r="A420" s="42">
        <v>416</v>
      </c>
      <c r="B420" s="44"/>
      <c r="C420" s="44"/>
      <c r="D420" s="44"/>
      <c r="E420" s="45"/>
      <c r="F420" s="43"/>
      <c r="G420" s="43"/>
      <c r="H420" s="43"/>
      <c r="I420" s="43"/>
    </row>
    <row r="421" spans="1:9">
      <c r="A421" s="42">
        <v>417</v>
      </c>
      <c r="B421" s="44"/>
      <c r="C421" s="44"/>
      <c r="D421" s="44"/>
      <c r="E421" s="45"/>
      <c r="F421" s="43"/>
      <c r="G421" s="43"/>
      <c r="H421" s="43"/>
      <c r="I421" s="43"/>
    </row>
    <row r="422" spans="1:9">
      <c r="A422" s="42">
        <v>418</v>
      </c>
      <c r="B422" s="44"/>
      <c r="C422" s="44"/>
      <c r="D422" s="44"/>
      <c r="E422" s="45"/>
      <c r="F422" s="43"/>
      <c r="G422" s="43"/>
      <c r="H422" s="43"/>
      <c r="I422" s="43"/>
    </row>
    <row r="423" spans="1:9">
      <c r="A423" s="42">
        <v>419</v>
      </c>
      <c r="B423" s="44"/>
      <c r="C423" s="44"/>
      <c r="D423" s="44"/>
      <c r="E423" s="45"/>
      <c r="F423" s="43"/>
      <c r="G423" s="43"/>
      <c r="H423" s="43"/>
      <c r="I423" s="43"/>
    </row>
    <row r="424" spans="1:9">
      <c r="A424" s="42">
        <v>420</v>
      </c>
      <c r="B424" s="44"/>
      <c r="C424" s="44"/>
      <c r="D424" s="44"/>
      <c r="E424" s="45"/>
      <c r="F424" s="43"/>
      <c r="G424" s="43"/>
      <c r="H424" s="43"/>
      <c r="I424" s="43"/>
    </row>
    <row r="425" spans="1:9">
      <c r="A425" s="42">
        <v>421</v>
      </c>
      <c r="B425" s="44"/>
      <c r="C425" s="44"/>
      <c r="D425" s="44"/>
      <c r="E425" s="45"/>
      <c r="F425" s="43"/>
      <c r="G425" s="43"/>
      <c r="H425" s="43"/>
      <c r="I425" s="43"/>
    </row>
    <row r="426" spans="1:9">
      <c r="A426" s="42">
        <v>422</v>
      </c>
      <c r="B426" s="44"/>
      <c r="C426" s="44"/>
      <c r="D426" s="44"/>
      <c r="E426" s="45"/>
      <c r="F426" s="43"/>
      <c r="G426" s="43"/>
      <c r="H426" s="43"/>
      <c r="I426" s="43"/>
    </row>
    <row r="427" spans="1:9">
      <c r="A427" s="42">
        <v>423</v>
      </c>
      <c r="B427" s="44"/>
      <c r="C427" s="44"/>
      <c r="D427" s="44"/>
      <c r="E427" s="45"/>
      <c r="F427" s="43"/>
      <c r="G427" s="43"/>
      <c r="H427" s="43"/>
      <c r="I427" s="43"/>
    </row>
    <row r="428" spans="1:9">
      <c r="A428" s="42">
        <v>424</v>
      </c>
      <c r="B428" s="44"/>
      <c r="C428" s="44"/>
      <c r="D428" s="44"/>
      <c r="E428" s="45"/>
      <c r="F428" s="43"/>
      <c r="G428" s="43"/>
      <c r="H428" s="43"/>
      <c r="I428" s="43"/>
    </row>
    <row r="429" spans="1:9">
      <c r="A429" s="42">
        <v>425</v>
      </c>
      <c r="B429" s="44"/>
      <c r="C429" s="44"/>
      <c r="D429" s="44"/>
      <c r="E429" s="45"/>
      <c r="F429" s="43"/>
      <c r="G429" s="43"/>
      <c r="H429" s="43"/>
      <c r="I429" s="43"/>
    </row>
    <row r="430" spans="1:9">
      <c r="A430" s="42">
        <v>426</v>
      </c>
      <c r="B430" s="44"/>
      <c r="C430" s="44"/>
      <c r="D430" s="44"/>
      <c r="E430" s="45"/>
      <c r="F430" s="43"/>
      <c r="G430" s="43"/>
      <c r="H430" s="43"/>
      <c r="I430" s="43"/>
    </row>
    <row r="431" spans="1:9">
      <c r="A431" s="42">
        <v>427</v>
      </c>
      <c r="B431" s="44"/>
      <c r="C431" s="44"/>
      <c r="D431" s="44"/>
      <c r="E431" s="45"/>
      <c r="F431" s="43"/>
      <c r="G431" s="43"/>
      <c r="H431" s="43"/>
      <c r="I431" s="43"/>
    </row>
    <row r="432" spans="1:9">
      <c r="A432" s="42">
        <v>428</v>
      </c>
      <c r="B432" s="44"/>
      <c r="C432" s="44"/>
      <c r="D432" s="44"/>
      <c r="E432" s="45"/>
      <c r="F432" s="43"/>
      <c r="G432" s="43"/>
      <c r="H432" s="43"/>
      <c r="I432" s="43"/>
    </row>
    <row r="433" spans="1:9">
      <c r="A433" s="42">
        <v>429</v>
      </c>
      <c r="B433" s="44"/>
      <c r="C433" s="44"/>
      <c r="D433" s="44"/>
      <c r="E433" s="45"/>
      <c r="F433" s="43"/>
      <c r="G433" s="43"/>
      <c r="H433" s="43"/>
      <c r="I433" s="43"/>
    </row>
    <row r="434" spans="1:9">
      <c r="A434" s="42">
        <v>430</v>
      </c>
      <c r="B434" s="44"/>
      <c r="C434" s="44"/>
      <c r="D434" s="44"/>
      <c r="E434" s="45"/>
      <c r="F434" s="43"/>
      <c r="G434" s="43"/>
      <c r="H434" s="43"/>
      <c r="I434" s="43"/>
    </row>
    <row r="435" spans="1:9">
      <c r="A435" s="42">
        <v>431</v>
      </c>
      <c r="B435" s="44"/>
      <c r="C435" s="44"/>
      <c r="D435" s="44"/>
      <c r="E435" s="45"/>
      <c r="F435" s="43"/>
      <c r="G435" s="43"/>
      <c r="H435" s="43"/>
      <c r="I435" s="43"/>
    </row>
    <row r="436" spans="1:9">
      <c r="A436" s="42">
        <v>432</v>
      </c>
      <c r="B436" s="44"/>
      <c r="C436" s="44"/>
      <c r="D436" s="44"/>
      <c r="E436" s="45"/>
      <c r="F436" s="43"/>
      <c r="G436" s="43"/>
      <c r="H436" s="43"/>
      <c r="I436" s="43"/>
    </row>
    <row r="437" spans="1:9">
      <c r="A437" s="42">
        <v>433</v>
      </c>
      <c r="B437" s="44"/>
      <c r="C437" s="44"/>
      <c r="D437" s="44"/>
      <c r="E437" s="45"/>
      <c r="F437" s="43"/>
      <c r="G437" s="43"/>
      <c r="H437" s="43"/>
      <c r="I437" s="43"/>
    </row>
    <row r="438" spans="1:9">
      <c r="A438" s="42">
        <v>434</v>
      </c>
      <c r="B438" s="44"/>
      <c r="C438" s="44"/>
      <c r="D438" s="44"/>
      <c r="E438" s="45"/>
      <c r="F438" s="43"/>
      <c r="G438" s="43"/>
      <c r="H438" s="43"/>
      <c r="I438" s="43"/>
    </row>
    <row r="439" spans="1:9">
      <c r="A439" s="42">
        <v>435</v>
      </c>
      <c r="B439" s="44"/>
      <c r="C439" s="44"/>
      <c r="D439" s="44"/>
      <c r="E439" s="45"/>
      <c r="F439" s="43"/>
      <c r="G439" s="43"/>
      <c r="H439" s="43"/>
      <c r="I439" s="43"/>
    </row>
    <row r="440" spans="1:9">
      <c r="A440" s="42">
        <v>436</v>
      </c>
      <c r="B440" s="44"/>
      <c r="C440" s="44"/>
      <c r="D440" s="44"/>
      <c r="E440" s="45"/>
      <c r="F440" s="43"/>
      <c r="G440" s="43"/>
      <c r="H440" s="43"/>
      <c r="I440" s="43"/>
    </row>
    <row r="441" spans="1:9">
      <c r="A441" s="42">
        <v>437</v>
      </c>
      <c r="B441" s="44"/>
      <c r="C441" s="44"/>
      <c r="D441" s="44"/>
      <c r="E441" s="45"/>
      <c r="F441" s="43"/>
      <c r="G441" s="43"/>
      <c r="H441" s="43"/>
      <c r="I441" s="43"/>
    </row>
    <row r="442" spans="1:9">
      <c r="A442" s="42">
        <v>438</v>
      </c>
      <c r="B442" s="44"/>
      <c r="C442" s="44"/>
      <c r="D442" s="44"/>
      <c r="E442" s="45"/>
      <c r="F442" s="43"/>
      <c r="G442" s="43"/>
      <c r="H442" s="43"/>
      <c r="I442" s="43"/>
    </row>
    <row r="443" spans="1:9">
      <c r="A443" s="42">
        <v>439</v>
      </c>
      <c r="B443" s="44"/>
      <c r="C443" s="44"/>
      <c r="D443" s="44"/>
      <c r="E443" s="45"/>
      <c r="F443" s="43"/>
      <c r="G443" s="43"/>
      <c r="H443" s="43"/>
      <c r="I443" s="43"/>
    </row>
    <row r="444" spans="1:9">
      <c r="A444" s="42">
        <v>440</v>
      </c>
      <c r="B444" s="44"/>
      <c r="C444" s="44"/>
      <c r="D444" s="44"/>
      <c r="E444" s="45"/>
      <c r="F444" s="43"/>
      <c r="G444" s="43"/>
      <c r="H444" s="43"/>
      <c r="I444" s="43"/>
    </row>
    <row r="445" spans="1:9">
      <c r="A445" s="42">
        <v>441</v>
      </c>
      <c r="B445" s="44"/>
      <c r="C445" s="44"/>
      <c r="D445" s="44"/>
      <c r="E445" s="45"/>
      <c r="F445" s="43"/>
      <c r="G445" s="43"/>
      <c r="H445" s="43"/>
      <c r="I445" s="43"/>
    </row>
    <row r="446" spans="1:9">
      <c r="A446" s="42">
        <v>442</v>
      </c>
      <c r="B446" s="44"/>
      <c r="C446" s="44"/>
      <c r="D446" s="44"/>
      <c r="E446" s="45"/>
      <c r="F446" s="43"/>
      <c r="G446" s="43"/>
      <c r="H446" s="43"/>
      <c r="I446" s="43"/>
    </row>
    <row r="447" spans="1:9">
      <c r="A447" s="42">
        <v>443</v>
      </c>
      <c r="B447" s="44"/>
      <c r="C447" s="44"/>
      <c r="D447" s="44"/>
      <c r="E447" s="45"/>
      <c r="F447" s="43"/>
      <c r="G447" s="43"/>
      <c r="H447" s="43"/>
      <c r="I447" s="43"/>
    </row>
    <row r="448" spans="1:9">
      <c r="A448" s="42">
        <v>444</v>
      </c>
      <c r="B448" s="44"/>
      <c r="C448" s="44"/>
      <c r="D448" s="44"/>
      <c r="E448" s="45"/>
      <c r="F448" s="43"/>
      <c r="G448" s="43"/>
      <c r="H448" s="43"/>
      <c r="I448" s="43"/>
    </row>
    <row r="449" spans="1:9">
      <c r="A449" s="42">
        <v>445</v>
      </c>
      <c r="B449" s="44"/>
      <c r="C449" s="44"/>
      <c r="D449" s="44"/>
      <c r="E449" s="45"/>
      <c r="F449" s="43"/>
      <c r="G449" s="43"/>
      <c r="H449" s="43"/>
      <c r="I449" s="43"/>
    </row>
    <row r="450" spans="1:9">
      <c r="A450" s="42">
        <v>446</v>
      </c>
      <c r="B450" s="44"/>
      <c r="C450" s="44"/>
      <c r="D450" s="44"/>
      <c r="E450" s="45"/>
      <c r="F450" s="43"/>
      <c r="G450" s="43"/>
      <c r="H450" s="43"/>
      <c r="I450" s="43"/>
    </row>
    <row r="451" spans="1:9">
      <c r="A451" s="42">
        <v>447</v>
      </c>
      <c r="B451" s="44"/>
      <c r="C451" s="44"/>
      <c r="D451" s="44"/>
      <c r="E451" s="45"/>
      <c r="F451" s="43"/>
      <c r="G451" s="43"/>
      <c r="H451" s="43"/>
      <c r="I451" s="43"/>
    </row>
    <row r="452" spans="1:9">
      <c r="A452" s="42">
        <v>448</v>
      </c>
      <c r="B452" s="44"/>
      <c r="C452" s="44"/>
      <c r="D452" s="44"/>
      <c r="E452" s="45"/>
      <c r="F452" s="43"/>
      <c r="G452" s="43"/>
      <c r="H452" s="43"/>
      <c r="I452" s="43"/>
    </row>
    <row r="453" spans="1:9">
      <c r="A453" s="42">
        <v>449</v>
      </c>
      <c r="B453" s="44"/>
      <c r="C453" s="44"/>
      <c r="D453" s="44"/>
      <c r="E453" s="45"/>
      <c r="F453" s="43"/>
      <c r="G453" s="43"/>
      <c r="H453" s="43"/>
      <c r="I453" s="43"/>
    </row>
    <row r="454" spans="1:9">
      <c r="A454" s="42">
        <v>450</v>
      </c>
      <c r="B454" s="44"/>
      <c r="C454" s="44"/>
      <c r="D454" s="44"/>
      <c r="E454" s="45"/>
      <c r="F454" s="43"/>
      <c r="G454" s="43"/>
      <c r="H454" s="43"/>
      <c r="I454" s="43"/>
    </row>
    <row r="455" spans="1:9">
      <c r="A455" s="42">
        <v>451</v>
      </c>
      <c r="B455" s="44"/>
      <c r="C455" s="44"/>
      <c r="D455" s="44"/>
      <c r="E455" s="45"/>
      <c r="F455" s="43"/>
      <c r="G455" s="43"/>
      <c r="H455" s="43"/>
      <c r="I455" s="43"/>
    </row>
    <row r="456" spans="1:9">
      <c r="A456" s="42">
        <v>452</v>
      </c>
      <c r="B456" s="44"/>
      <c r="C456" s="44"/>
      <c r="D456" s="44"/>
      <c r="E456" s="45"/>
      <c r="F456" s="43"/>
      <c r="G456" s="43"/>
      <c r="H456" s="43"/>
      <c r="I456" s="43"/>
    </row>
    <row r="457" spans="1:9">
      <c r="A457" s="42">
        <v>453</v>
      </c>
      <c r="B457" s="44"/>
      <c r="C457" s="44"/>
      <c r="D457" s="44"/>
      <c r="E457" s="45"/>
      <c r="F457" s="43"/>
      <c r="G457" s="43"/>
      <c r="H457" s="43"/>
      <c r="I457" s="43"/>
    </row>
    <row r="458" spans="1:9">
      <c r="A458" s="42">
        <v>454</v>
      </c>
      <c r="B458" s="44"/>
      <c r="C458" s="44"/>
      <c r="D458" s="44"/>
      <c r="E458" s="45"/>
      <c r="F458" s="43"/>
      <c r="G458" s="43"/>
      <c r="H458" s="43"/>
      <c r="I458" s="43"/>
    </row>
    <row r="459" spans="1:9">
      <c r="A459" s="42">
        <v>455</v>
      </c>
      <c r="B459" s="44"/>
      <c r="C459" s="44"/>
      <c r="D459" s="44"/>
      <c r="E459" s="45"/>
      <c r="F459" s="43"/>
      <c r="G459" s="43"/>
      <c r="H459" s="43"/>
      <c r="I459" s="43"/>
    </row>
    <row r="460" spans="1:9">
      <c r="A460" s="42">
        <v>456</v>
      </c>
      <c r="B460" s="44"/>
      <c r="C460" s="44"/>
      <c r="D460" s="44"/>
      <c r="E460" s="45"/>
      <c r="F460" s="43"/>
      <c r="G460" s="43"/>
      <c r="H460" s="43"/>
      <c r="I460" s="43"/>
    </row>
    <row r="461" spans="1:9">
      <c r="A461" s="42">
        <v>457</v>
      </c>
      <c r="B461" s="44"/>
      <c r="C461" s="44"/>
      <c r="D461" s="44"/>
      <c r="E461" s="45"/>
      <c r="F461" s="43"/>
      <c r="G461" s="43"/>
      <c r="H461" s="43"/>
      <c r="I461" s="43"/>
    </row>
    <row r="462" spans="1:9">
      <c r="A462" s="42">
        <v>458</v>
      </c>
      <c r="B462" s="44"/>
      <c r="C462" s="44"/>
      <c r="D462" s="44"/>
      <c r="E462" s="45"/>
      <c r="F462" s="43"/>
      <c r="G462" s="43"/>
      <c r="H462" s="43"/>
      <c r="I462" s="43"/>
    </row>
    <row r="463" spans="1:9">
      <c r="A463" s="42">
        <v>459</v>
      </c>
      <c r="B463" s="44"/>
      <c r="C463" s="44"/>
      <c r="D463" s="44"/>
      <c r="E463" s="45"/>
      <c r="F463" s="43"/>
      <c r="G463" s="43"/>
      <c r="H463" s="43"/>
      <c r="I463" s="43"/>
    </row>
    <row r="464" spans="1:9">
      <c r="A464" s="42">
        <v>460</v>
      </c>
      <c r="B464" s="44"/>
      <c r="C464" s="44"/>
      <c r="D464" s="44"/>
      <c r="E464" s="45"/>
      <c r="F464" s="43"/>
      <c r="G464" s="43"/>
      <c r="H464" s="43"/>
      <c r="I464" s="43"/>
    </row>
    <row r="465" spans="1:9">
      <c r="A465" s="42">
        <v>461</v>
      </c>
      <c r="B465" s="44"/>
      <c r="C465" s="44"/>
      <c r="D465" s="44"/>
      <c r="E465" s="45"/>
      <c r="F465" s="43"/>
      <c r="G465" s="43"/>
      <c r="H465" s="43"/>
      <c r="I465" s="43"/>
    </row>
    <row r="466" spans="1:9">
      <c r="A466" s="42">
        <v>462</v>
      </c>
      <c r="B466" s="44"/>
      <c r="C466" s="44"/>
      <c r="D466" s="44"/>
      <c r="E466" s="45"/>
      <c r="F466" s="43"/>
      <c r="G466" s="43"/>
      <c r="H466" s="43"/>
      <c r="I466" s="43"/>
    </row>
    <row r="467" spans="1:9">
      <c r="A467" s="42">
        <v>463</v>
      </c>
      <c r="B467" s="44"/>
      <c r="C467" s="44"/>
      <c r="D467" s="44"/>
      <c r="E467" s="45"/>
      <c r="F467" s="43"/>
      <c r="G467" s="43"/>
      <c r="H467" s="43"/>
      <c r="I467" s="43"/>
    </row>
    <row r="468" spans="1:9">
      <c r="A468" s="42">
        <v>464</v>
      </c>
      <c r="B468" s="44"/>
      <c r="C468" s="44"/>
      <c r="D468" s="44"/>
      <c r="E468" s="45"/>
      <c r="F468" s="43"/>
      <c r="G468" s="43"/>
      <c r="H468" s="43"/>
      <c r="I468" s="43"/>
    </row>
    <row r="469" spans="1:9">
      <c r="A469" s="42">
        <v>465</v>
      </c>
      <c r="B469" s="44"/>
      <c r="C469" s="44"/>
      <c r="D469" s="44"/>
      <c r="E469" s="45"/>
      <c r="F469" s="43"/>
      <c r="G469" s="43"/>
      <c r="H469" s="43"/>
      <c r="I469" s="43"/>
    </row>
    <row r="470" spans="1:9">
      <c r="A470" s="42">
        <v>466</v>
      </c>
      <c r="B470" s="44"/>
      <c r="C470" s="44"/>
      <c r="D470" s="44"/>
      <c r="E470" s="45"/>
      <c r="F470" s="43"/>
      <c r="G470" s="43"/>
      <c r="H470" s="43"/>
      <c r="I470" s="43"/>
    </row>
    <row r="471" spans="1:9">
      <c r="A471" s="42">
        <v>467</v>
      </c>
      <c r="B471" s="44"/>
      <c r="C471" s="44"/>
      <c r="D471" s="44"/>
      <c r="E471" s="45"/>
      <c r="F471" s="43"/>
      <c r="G471" s="43"/>
      <c r="H471" s="43"/>
      <c r="I471" s="43"/>
    </row>
    <row r="472" spans="1:9">
      <c r="A472" s="42">
        <v>468</v>
      </c>
      <c r="B472" s="44"/>
      <c r="C472" s="44"/>
      <c r="D472" s="44"/>
      <c r="E472" s="45"/>
      <c r="F472" s="43"/>
      <c r="G472" s="43"/>
      <c r="H472" s="43"/>
      <c r="I472" s="43"/>
    </row>
    <row r="473" spans="1:9">
      <c r="A473" s="42">
        <v>469</v>
      </c>
      <c r="B473" s="44"/>
      <c r="C473" s="44"/>
      <c r="D473" s="44"/>
      <c r="E473" s="45"/>
      <c r="F473" s="43"/>
      <c r="G473" s="43"/>
      <c r="H473" s="43"/>
      <c r="I473" s="43"/>
    </row>
    <row r="474" spans="1:9">
      <c r="A474" s="42">
        <v>470</v>
      </c>
      <c r="B474" s="44"/>
      <c r="C474" s="44"/>
      <c r="D474" s="44"/>
      <c r="E474" s="45"/>
      <c r="F474" s="43"/>
      <c r="G474" s="43"/>
      <c r="H474" s="43"/>
      <c r="I474" s="43"/>
    </row>
    <row r="475" spans="1:9">
      <c r="A475" s="42">
        <v>471</v>
      </c>
      <c r="B475" s="44"/>
      <c r="C475" s="44"/>
      <c r="D475" s="44"/>
      <c r="E475" s="45"/>
      <c r="F475" s="43"/>
      <c r="G475" s="43"/>
      <c r="H475" s="43"/>
      <c r="I475" s="43"/>
    </row>
    <row r="476" spans="1:9">
      <c r="A476" s="42">
        <v>472</v>
      </c>
      <c r="B476" s="44"/>
      <c r="C476" s="44"/>
      <c r="D476" s="44"/>
      <c r="E476" s="45"/>
      <c r="F476" s="43"/>
      <c r="G476" s="43"/>
      <c r="H476" s="43"/>
      <c r="I476" s="43"/>
    </row>
    <row r="477" spans="1:9">
      <c r="A477" s="42">
        <v>473</v>
      </c>
      <c r="B477" s="44"/>
      <c r="C477" s="44"/>
      <c r="D477" s="44"/>
      <c r="E477" s="45"/>
      <c r="F477" s="43"/>
      <c r="G477" s="43"/>
      <c r="H477" s="43"/>
      <c r="I477" s="43"/>
    </row>
    <row r="478" spans="1:9">
      <c r="A478" s="42">
        <v>474</v>
      </c>
      <c r="B478" s="44"/>
      <c r="C478" s="44"/>
      <c r="D478" s="44"/>
      <c r="E478" s="45"/>
      <c r="F478" s="43"/>
      <c r="G478" s="43"/>
      <c r="H478" s="43"/>
      <c r="I478" s="43"/>
    </row>
    <row r="479" spans="1:9">
      <c r="A479" s="42">
        <v>475</v>
      </c>
      <c r="B479" s="44"/>
      <c r="C479" s="44"/>
      <c r="D479" s="44"/>
      <c r="E479" s="45"/>
      <c r="F479" s="43"/>
      <c r="G479" s="43"/>
      <c r="H479" s="43"/>
      <c r="I479" s="43"/>
    </row>
    <row r="480" spans="1:9">
      <c r="A480" s="42">
        <v>476</v>
      </c>
      <c r="B480" s="44"/>
      <c r="C480" s="44"/>
      <c r="D480" s="44"/>
      <c r="E480" s="45"/>
      <c r="F480" s="43"/>
      <c r="G480" s="43"/>
      <c r="H480" s="43"/>
      <c r="I480" s="43"/>
    </row>
    <row r="481" spans="1:9">
      <c r="A481" s="42">
        <v>477</v>
      </c>
      <c r="B481" s="44"/>
      <c r="C481" s="44"/>
      <c r="D481" s="44"/>
      <c r="E481" s="45"/>
      <c r="F481" s="43"/>
      <c r="G481" s="43"/>
      <c r="H481" s="43"/>
      <c r="I481" s="43"/>
    </row>
    <row r="482" spans="1:9">
      <c r="A482" s="42">
        <v>478</v>
      </c>
      <c r="B482" s="44"/>
      <c r="C482" s="44"/>
      <c r="D482" s="44"/>
      <c r="E482" s="45"/>
      <c r="F482" s="43"/>
      <c r="G482" s="43"/>
      <c r="H482" s="43"/>
      <c r="I482" s="43"/>
    </row>
    <row r="483" spans="1:9">
      <c r="A483" s="42">
        <v>479</v>
      </c>
      <c r="B483" s="44"/>
      <c r="C483" s="44"/>
      <c r="D483" s="44"/>
      <c r="E483" s="45"/>
      <c r="F483" s="43"/>
      <c r="G483" s="43"/>
      <c r="H483" s="43"/>
      <c r="I483" s="43"/>
    </row>
    <row r="484" spans="1:9">
      <c r="A484" s="42">
        <v>480</v>
      </c>
      <c r="B484" s="44"/>
      <c r="C484" s="44"/>
      <c r="D484" s="44"/>
      <c r="E484" s="45"/>
      <c r="F484" s="43"/>
      <c r="G484" s="43"/>
      <c r="H484" s="43"/>
      <c r="I484" s="43"/>
    </row>
    <row r="485" spans="1:9">
      <c r="A485" s="42">
        <v>481</v>
      </c>
      <c r="B485" s="44"/>
      <c r="C485" s="44"/>
      <c r="D485" s="44"/>
      <c r="E485" s="45"/>
      <c r="F485" s="43"/>
      <c r="G485" s="43"/>
      <c r="H485" s="43"/>
      <c r="I485" s="43"/>
    </row>
    <row r="486" spans="1:9">
      <c r="A486" s="42">
        <v>482</v>
      </c>
      <c r="B486" s="44"/>
      <c r="C486" s="44"/>
      <c r="D486" s="44"/>
      <c r="E486" s="45"/>
      <c r="F486" s="43"/>
      <c r="G486" s="43"/>
      <c r="H486" s="43"/>
      <c r="I486" s="43"/>
    </row>
    <row r="487" spans="1:9">
      <c r="A487" s="42">
        <v>483</v>
      </c>
      <c r="B487" s="44"/>
      <c r="C487" s="44"/>
      <c r="D487" s="44"/>
      <c r="E487" s="45"/>
      <c r="F487" s="43"/>
      <c r="G487" s="43"/>
      <c r="H487" s="43"/>
      <c r="I487" s="43"/>
    </row>
    <row r="488" spans="1:9">
      <c r="A488" s="42">
        <v>484</v>
      </c>
      <c r="B488" s="44"/>
      <c r="C488" s="44"/>
      <c r="D488" s="44"/>
      <c r="E488" s="45"/>
      <c r="F488" s="43"/>
      <c r="G488" s="43"/>
      <c r="H488" s="43"/>
      <c r="I488" s="43"/>
    </row>
    <row r="489" spans="1:9">
      <c r="A489" s="42">
        <v>485</v>
      </c>
      <c r="B489" s="44"/>
      <c r="C489" s="44"/>
      <c r="D489" s="44"/>
      <c r="E489" s="45"/>
      <c r="F489" s="43"/>
      <c r="G489" s="43"/>
      <c r="H489" s="43"/>
      <c r="I489" s="43"/>
    </row>
    <row r="490" spans="1:9">
      <c r="A490" s="42">
        <v>486</v>
      </c>
      <c r="B490" s="44"/>
      <c r="C490" s="44"/>
      <c r="D490" s="44"/>
      <c r="E490" s="45"/>
      <c r="F490" s="43"/>
      <c r="G490" s="43"/>
      <c r="H490" s="43"/>
      <c r="I490" s="43"/>
    </row>
    <row r="491" spans="1:9">
      <c r="A491" s="42">
        <v>487</v>
      </c>
      <c r="B491" s="44"/>
      <c r="C491" s="44"/>
      <c r="D491" s="44"/>
      <c r="E491" s="45"/>
      <c r="F491" s="43"/>
      <c r="G491" s="43"/>
      <c r="H491" s="43"/>
      <c r="I491" s="43"/>
    </row>
    <row r="492" spans="1:9">
      <c r="A492" s="42">
        <v>488</v>
      </c>
      <c r="B492" s="44"/>
      <c r="C492" s="44"/>
      <c r="D492" s="44"/>
      <c r="E492" s="45"/>
      <c r="F492" s="43"/>
      <c r="G492" s="43"/>
      <c r="H492" s="43"/>
      <c r="I492" s="43"/>
    </row>
    <row r="493" spans="1:9">
      <c r="A493" s="42">
        <v>489</v>
      </c>
      <c r="B493" s="44"/>
      <c r="C493" s="44"/>
      <c r="D493" s="44"/>
      <c r="E493" s="45"/>
      <c r="F493" s="43"/>
      <c r="G493" s="43"/>
      <c r="H493" s="43"/>
      <c r="I493" s="43"/>
    </row>
    <row r="494" spans="1:9">
      <c r="A494" s="42">
        <v>490</v>
      </c>
      <c r="B494" s="44"/>
      <c r="C494" s="44"/>
      <c r="D494" s="44"/>
      <c r="E494" s="45"/>
      <c r="F494" s="43"/>
      <c r="G494" s="43"/>
      <c r="H494" s="43"/>
      <c r="I494" s="43"/>
    </row>
    <row r="495" spans="1:9">
      <c r="A495" s="42">
        <v>491</v>
      </c>
      <c r="B495" s="44"/>
      <c r="C495" s="44"/>
      <c r="D495" s="44"/>
      <c r="E495" s="45"/>
      <c r="F495" s="43"/>
      <c r="G495" s="43"/>
      <c r="H495" s="43"/>
      <c r="I495" s="43"/>
    </row>
    <row r="496" spans="1:9">
      <c r="A496" s="42">
        <v>492</v>
      </c>
      <c r="B496" s="44"/>
      <c r="C496" s="44"/>
      <c r="D496" s="44"/>
      <c r="E496" s="45"/>
      <c r="F496" s="43"/>
      <c r="G496" s="43"/>
      <c r="H496" s="43"/>
      <c r="I496" s="43"/>
    </row>
    <row r="497" spans="1:9">
      <c r="A497" s="42">
        <v>493</v>
      </c>
      <c r="B497" s="44"/>
      <c r="C497" s="44"/>
      <c r="D497" s="44"/>
      <c r="E497" s="45"/>
      <c r="F497" s="43"/>
      <c r="G497" s="43"/>
      <c r="H497" s="43"/>
      <c r="I497" s="43"/>
    </row>
    <row r="498" spans="1:9">
      <c r="A498" s="42">
        <v>494</v>
      </c>
      <c r="B498" s="44"/>
      <c r="C498" s="44"/>
      <c r="D498" s="44"/>
      <c r="E498" s="45"/>
      <c r="F498" s="43"/>
      <c r="G498" s="43"/>
      <c r="H498" s="43"/>
      <c r="I498" s="43"/>
    </row>
    <row r="499" spans="1:9">
      <c r="A499" s="42">
        <v>495</v>
      </c>
      <c r="B499" s="44"/>
      <c r="C499" s="44"/>
      <c r="D499" s="44"/>
      <c r="E499" s="45"/>
      <c r="F499" s="43"/>
      <c r="G499" s="43"/>
      <c r="H499" s="43"/>
      <c r="I499" s="43"/>
    </row>
    <row r="500" spans="1:9">
      <c r="A500" s="42">
        <v>496</v>
      </c>
      <c r="B500" s="44"/>
      <c r="C500" s="44"/>
      <c r="D500" s="44"/>
      <c r="E500" s="45"/>
      <c r="F500" s="43"/>
      <c r="G500" s="43"/>
      <c r="H500" s="43"/>
      <c r="I500" s="43"/>
    </row>
    <row r="501" spans="1:9">
      <c r="A501" s="42">
        <v>497</v>
      </c>
      <c r="B501" s="44"/>
      <c r="C501" s="44"/>
      <c r="D501" s="44"/>
      <c r="E501" s="45"/>
      <c r="F501" s="43"/>
      <c r="G501" s="43"/>
      <c r="H501" s="43"/>
      <c r="I501" s="43"/>
    </row>
    <row r="502" spans="1:9">
      <c r="A502" s="42">
        <v>498</v>
      </c>
      <c r="B502" s="44"/>
      <c r="C502" s="44"/>
      <c r="D502" s="44"/>
      <c r="E502" s="45"/>
      <c r="F502" s="43"/>
      <c r="G502" s="43"/>
      <c r="H502" s="43"/>
      <c r="I502" s="43"/>
    </row>
    <row r="503" spans="1:9">
      <c r="A503" s="42">
        <v>499</v>
      </c>
      <c r="B503" s="44"/>
      <c r="C503" s="44"/>
      <c r="D503" s="44"/>
      <c r="E503" s="45"/>
      <c r="F503" s="43"/>
      <c r="G503" s="43"/>
      <c r="H503" s="43"/>
      <c r="I503" s="43"/>
    </row>
    <row r="504" spans="1:9">
      <c r="A504" s="42">
        <v>500</v>
      </c>
      <c r="B504" s="44"/>
      <c r="C504" s="44"/>
      <c r="D504" s="44"/>
      <c r="E504" s="45"/>
      <c r="F504" s="43"/>
      <c r="G504" s="43"/>
      <c r="H504" s="43"/>
      <c r="I504" s="43"/>
    </row>
    <row r="505" spans="1:9">
      <c r="A505" s="42">
        <v>501</v>
      </c>
      <c r="B505" s="44"/>
      <c r="C505" s="44"/>
      <c r="D505" s="44"/>
      <c r="E505" s="45"/>
      <c r="F505" s="43"/>
      <c r="G505" s="43"/>
      <c r="H505" s="43"/>
      <c r="I505" s="43"/>
    </row>
    <row r="506" spans="1:9">
      <c r="A506" s="42">
        <v>502</v>
      </c>
      <c r="B506" s="44"/>
      <c r="C506" s="44"/>
      <c r="D506" s="44"/>
      <c r="E506" s="45"/>
      <c r="F506" s="43"/>
      <c r="G506" s="43"/>
      <c r="H506" s="43"/>
      <c r="I506" s="43"/>
    </row>
    <row r="507" spans="1:9">
      <c r="A507" s="42">
        <v>503</v>
      </c>
      <c r="B507" s="44"/>
      <c r="C507" s="44"/>
      <c r="D507" s="44"/>
      <c r="E507" s="45"/>
      <c r="F507" s="43"/>
      <c r="G507" s="43"/>
      <c r="H507" s="43"/>
      <c r="I507" s="43"/>
    </row>
    <row r="508" spans="1:9">
      <c r="A508" s="42">
        <v>504</v>
      </c>
      <c r="B508" s="44"/>
      <c r="C508" s="44"/>
      <c r="D508" s="44"/>
      <c r="E508" s="45"/>
      <c r="F508" s="43"/>
      <c r="G508" s="43"/>
      <c r="H508" s="43"/>
      <c r="I508" s="43"/>
    </row>
    <row r="509" spans="1:9">
      <c r="A509" s="42">
        <v>505</v>
      </c>
      <c r="B509" s="44"/>
      <c r="C509" s="44"/>
      <c r="D509" s="44"/>
      <c r="E509" s="45"/>
      <c r="F509" s="43"/>
      <c r="G509" s="43"/>
      <c r="H509" s="43"/>
      <c r="I509" s="43"/>
    </row>
    <row r="510" spans="1:9">
      <c r="A510" s="42">
        <v>506</v>
      </c>
      <c r="B510" s="44"/>
      <c r="C510" s="44"/>
      <c r="D510" s="44"/>
      <c r="E510" s="45"/>
      <c r="F510" s="43"/>
      <c r="G510" s="43"/>
      <c r="H510" s="43"/>
      <c r="I510" s="43"/>
    </row>
    <row r="511" spans="1:9">
      <c r="A511" s="42">
        <v>507</v>
      </c>
      <c r="B511" s="44"/>
      <c r="C511" s="44"/>
      <c r="D511" s="44"/>
      <c r="E511" s="45"/>
      <c r="F511" s="43"/>
      <c r="G511" s="43"/>
      <c r="H511" s="43"/>
      <c r="I511" s="43"/>
    </row>
    <row r="512" spans="1:9">
      <c r="A512" s="42">
        <v>508</v>
      </c>
      <c r="B512" s="44"/>
      <c r="C512" s="44"/>
      <c r="D512" s="44"/>
      <c r="E512" s="45"/>
      <c r="F512" s="43"/>
      <c r="G512" s="43"/>
      <c r="H512" s="43"/>
      <c r="I512" s="43"/>
    </row>
    <row r="513" spans="1:9">
      <c r="A513" s="42">
        <v>509</v>
      </c>
      <c r="B513" s="44"/>
      <c r="C513" s="44"/>
      <c r="D513" s="44"/>
      <c r="E513" s="45"/>
      <c r="F513" s="43"/>
      <c r="G513" s="43"/>
      <c r="H513" s="43"/>
      <c r="I513" s="43"/>
    </row>
    <row r="514" spans="1:9">
      <c r="A514" s="42">
        <v>510</v>
      </c>
      <c r="B514" s="44"/>
      <c r="C514" s="44"/>
      <c r="D514" s="44"/>
      <c r="E514" s="45"/>
      <c r="F514" s="43"/>
      <c r="G514" s="43"/>
      <c r="H514" s="43"/>
      <c r="I514" s="43"/>
    </row>
    <row r="515" spans="1:9">
      <c r="A515" s="42">
        <v>511</v>
      </c>
      <c r="B515" s="44"/>
      <c r="C515" s="44"/>
      <c r="D515" s="44"/>
      <c r="E515" s="45"/>
      <c r="F515" s="43"/>
      <c r="G515" s="43"/>
      <c r="H515" s="43"/>
      <c r="I515" s="43"/>
    </row>
    <row r="516" spans="1:9">
      <c r="A516" s="42">
        <v>512</v>
      </c>
      <c r="B516" s="44"/>
      <c r="C516" s="44"/>
      <c r="D516" s="44"/>
      <c r="E516" s="45"/>
      <c r="F516" s="43"/>
      <c r="G516" s="43"/>
      <c r="H516" s="43"/>
      <c r="I516" s="43"/>
    </row>
    <row r="517" spans="1:9">
      <c r="A517" s="42">
        <v>513</v>
      </c>
      <c r="B517" s="44"/>
      <c r="C517" s="44"/>
      <c r="D517" s="44"/>
      <c r="E517" s="45"/>
      <c r="F517" s="43"/>
      <c r="G517" s="43"/>
      <c r="H517" s="43"/>
      <c r="I517" s="43"/>
    </row>
    <row r="518" spans="1:9">
      <c r="A518" s="42">
        <v>514</v>
      </c>
      <c r="B518" s="44"/>
      <c r="C518" s="44"/>
      <c r="D518" s="44"/>
      <c r="E518" s="45"/>
      <c r="F518" s="43"/>
      <c r="G518" s="43"/>
      <c r="H518" s="43"/>
      <c r="I518" s="43"/>
    </row>
    <row r="519" spans="1:9">
      <c r="A519" s="42">
        <v>515</v>
      </c>
      <c r="B519" s="44"/>
      <c r="C519" s="44"/>
      <c r="D519" s="44"/>
      <c r="E519" s="45"/>
      <c r="F519" s="43"/>
      <c r="G519" s="43"/>
      <c r="H519" s="43"/>
      <c r="I519" s="43"/>
    </row>
    <row r="520" spans="1:9">
      <c r="A520" s="42">
        <v>516</v>
      </c>
      <c r="B520" s="44"/>
      <c r="C520" s="44"/>
      <c r="D520" s="44"/>
      <c r="E520" s="45"/>
      <c r="F520" s="43"/>
      <c r="G520" s="43"/>
      <c r="H520" s="43"/>
      <c r="I520" s="43"/>
    </row>
    <row r="521" spans="1:9">
      <c r="A521" s="42">
        <v>517</v>
      </c>
      <c r="B521" s="44"/>
      <c r="C521" s="44"/>
      <c r="D521" s="44"/>
      <c r="E521" s="45"/>
      <c r="F521" s="43"/>
      <c r="G521" s="43"/>
      <c r="H521" s="43"/>
      <c r="I521" s="43"/>
    </row>
    <row r="522" spans="1:9">
      <c r="A522" s="42">
        <v>518</v>
      </c>
      <c r="B522" s="44"/>
      <c r="C522" s="44"/>
      <c r="D522" s="44"/>
      <c r="E522" s="45"/>
      <c r="F522" s="43"/>
      <c r="G522" s="43"/>
      <c r="H522" s="43"/>
      <c r="I522" s="43"/>
    </row>
    <row r="523" spans="1:9">
      <c r="A523" s="42">
        <v>519</v>
      </c>
      <c r="B523" s="44"/>
      <c r="C523" s="44"/>
      <c r="D523" s="44"/>
      <c r="E523" s="45"/>
      <c r="F523" s="43"/>
      <c r="G523" s="43"/>
      <c r="H523" s="43"/>
      <c r="I523" s="43"/>
    </row>
    <row r="524" spans="1:9">
      <c r="A524" s="42">
        <v>520</v>
      </c>
      <c r="B524" s="44"/>
      <c r="C524" s="44"/>
      <c r="D524" s="44"/>
      <c r="E524" s="45"/>
      <c r="F524" s="43"/>
      <c r="G524" s="43"/>
      <c r="H524" s="43"/>
      <c r="I524" s="43"/>
    </row>
    <row r="525" spans="1:9">
      <c r="A525" s="42">
        <v>521</v>
      </c>
      <c r="B525" s="44"/>
      <c r="C525" s="44"/>
      <c r="D525" s="44"/>
      <c r="E525" s="45"/>
      <c r="F525" s="43"/>
      <c r="G525" s="43"/>
      <c r="H525" s="43"/>
      <c r="I525" s="43"/>
    </row>
    <row r="526" spans="1:9">
      <c r="A526" s="42">
        <v>522</v>
      </c>
      <c r="B526" s="44"/>
      <c r="C526" s="44"/>
      <c r="D526" s="44"/>
      <c r="E526" s="45"/>
      <c r="F526" s="43"/>
      <c r="G526" s="43"/>
      <c r="H526" s="43"/>
      <c r="I526" s="43"/>
    </row>
    <row r="527" spans="1:9">
      <c r="A527" s="42">
        <v>523</v>
      </c>
      <c r="B527" s="44"/>
      <c r="C527" s="44"/>
      <c r="D527" s="44"/>
      <c r="E527" s="45"/>
      <c r="F527" s="43"/>
      <c r="G527" s="43"/>
      <c r="H527" s="43"/>
      <c r="I527" s="43"/>
    </row>
    <row r="528" spans="1:9">
      <c r="A528" s="42">
        <v>524</v>
      </c>
      <c r="B528" s="44"/>
      <c r="C528" s="44"/>
      <c r="D528" s="44"/>
      <c r="E528" s="45"/>
      <c r="F528" s="43"/>
      <c r="G528" s="43"/>
      <c r="H528" s="43"/>
      <c r="I528" s="43"/>
    </row>
    <row r="529" spans="1:9">
      <c r="A529" s="42">
        <v>525</v>
      </c>
      <c r="B529" s="44"/>
      <c r="C529" s="44"/>
      <c r="D529" s="44"/>
      <c r="E529" s="45"/>
      <c r="F529" s="43"/>
      <c r="G529" s="43"/>
      <c r="H529" s="43"/>
      <c r="I529" s="43"/>
    </row>
    <row r="530" spans="1:9">
      <c r="A530" s="42">
        <v>526</v>
      </c>
      <c r="B530" s="44"/>
      <c r="C530" s="44"/>
      <c r="D530" s="44"/>
      <c r="E530" s="45"/>
      <c r="F530" s="43"/>
      <c r="G530" s="43"/>
      <c r="H530" s="43"/>
      <c r="I530" s="43"/>
    </row>
    <row r="531" spans="1:9">
      <c r="A531" s="42">
        <v>527</v>
      </c>
      <c r="B531" s="44"/>
      <c r="C531" s="44"/>
      <c r="D531" s="44"/>
      <c r="E531" s="45"/>
      <c r="F531" s="43"/>
      <c r="G531" s="43"/>
      <c r="H531" s="43"/>
      <c r="I531" s="43"/>
    </row>
    <row r="532" spans="1:9">
      <c r="A532" s="42">
        <v>528</v>
      </c>
      <c r="B532" s="44"/>
      <c r="C532" s="44"/>
      <c r="D532" s="44"/>
      <c r="E532" s="45"/>
      <c r="F532" s="43"/>
      <c r="G532" s="43"/>
      <c r="H532" s="43"/>
      <c r="I532" s="43"/>
    </row>
    <row r="533" spans="1:9">
      <c r="A533" s="42">
        <v>529</v>
      </c>
      <c r="B533" s="44"/>
      <c r="C533" s="44"/>
      <c r="D533" s="44"/>
      <c r="E533" s="45"/>
      <c r="F533" s="43"/>
      <c r="G533" s="43"/>
      <c r="H533" s="43"/>
      <c r="I533" s="43"/>
    </row>
    <row r="534" spans="1:9">
      <c r="A534" s="42">
        <v>530</v>
      </c>
      <c r="B534" s="44"/>
      <c r="C534" s="44"/>
      <c r="D534" s="44"/>
      <c r="E534" s="45"/>
      <c r="F534" s="43"/>
      <c r="G534" s="43"/>
      <c r="H534" s="43"/>
      <c r="I534" s="43"/>
    </row>
    <row r="535" spans="1:9">
      <c r="A535" s="42">
        <v>531</v>
      </c>
      <c r="B535" s="44"/>
      <c r="C535" s="44"/>
      <c r="D535" s="44"/>
      <c r="E535" s="45"/>
      <c r="F535" s="43"/>
      <c r="G535" s="43"/>
      <c r="H535" s="43"/>
      <c r="I535" s="43"/>
    </row>
    <row r="536" spans="1:9">
      <c r="A536" s="42">
        <v>532</v>
      </c>
      <c r="B536" s="44"/>
      <c r="C536" s="44"/>
      <c r="D536" s="44"/>
      <c r="E536" s="45"/>
      <c r="F536" s="43"/>
      <c r="G536" s="43"/>
      <c r="H536" s="43"/>
      <c r="I536" s="43"/>
    </row>
    <row r="537" spans="1:9">
      <c r="A537" s="42">
        <v>533</v>
      </c>
      <c r="B537" s="44"/>
      <c r="C537" s="44"/>
      <c r="D537" s="44"/>
      <c r="E537" s="45"/>
      <c r="F537" s="43"/>
      <c r="G537" s="43"/>
      <c r="H537" s="43"/>
      <c r="I537" s="43"/>
    </row>
    <row r="538" spans="1:9">
      <c r="A538" s="42">
        <v>534</v>
      </c>
      <c r="B538" s="44"/>
      <c r="C538" s="44"/>
      <c r="D538" s="44"/>
      <c r="E538" s="45"/>
      <c r="F538" s="43"/>
      <c r="G538" s="43"/>
      <c r="H538" s="43"/>
      <c r="I538" s="43"/>
    </row>
    <row r="539" spans="1:9">
      <c r="A539" s="42">
        <v>535</v>
      </c>
      <c r="B539" s="44"/>
      <c r="C539" s="44"/>
      <c r="D539" s="44"/>
      <c r="E539" s="45"/>
      <c r="F539" s="43"/>
      <c r="G539" s="43"/>
      <c r="H539" s="43"/>
      <c r="I539" s="43"/>
    </row>
    <row r="540" spans="1:9">
      <c r="A540" s="42">
        <v>536</v>
      </c>
      <c r="B540" s="44"/>
      <c r="C540" s="44"/>
      <c r="D540" s="44"/>
      <c r="E540" s="45"/>
      <c r="F540" s="43"/>
      <c r="G540" s="43"/>
      <c r="H540" s="43"/>
      <c r="I540" s="43"/>
    </row>
    <row r="541" spans="1:9">
      <c r="A541" s="42">
        <v>537</v>
      </c>
      <c r="B541" s="44"/>
      <c r="C541" s="44"/>
      <c r="D541" s="44"/>
      <c r="E541" s="45"/>
      <c r="F541" s="43"/>
      <c r="G541" s="43"/>
      <c r="H541" s="43"/>
      <c r="I541" s="43"/>
    </row>
    <row r="542" spans="1:9">
      <c r="A542" s="42">
        <v>538</v>
      </c>
      <c r="B542" s="44"/>
      <c r="C542" s="44"/>
      <c r="D542" s="44"/>
      <c r="E542" s="45"/>
      <c r="F542" s="43"/>
      <c r="G542" s="43"/>
      <c r="H542" s="43"/>
      <c r="I542" s="43"/>
    </row>
    <row r="543" spans="1:9">
      <c r="A543" s="42">
        <v>539</v>
      </c>
      <c r="B543" s="44"/>
      <c r="C543" s="44"/>
      <c r="D543" s="44"/>
      <c r="E543" s="45"/>
      <c r="F543" s="43"/>
      <c r="G543" s="43"/>
      <c r="H543" s="43"/>
      <c r="I543" s="43"/>
    </row>
    <row r="544" spans="1:9">
      <c r="A544" s="42">
        <v>540</v>
      </c>
      <c r="B544" s="44"/>
      <c r="C544" s="44"/>
      <c r="D544" s="44"/>
      <c r="E544" s="45"/>
      <c r="F544" s="43"/>
      <c r="G544" s="43"/>
      <c r="H544" s="43"/>
      <c r="I544" s="43"/>
    </row>
    <row r="545" spans="1:9">
      <c r="A545" s="42">
        <v>541</v>
      </c>
      <c r="B545" s="44"/>
      <c r="C545" s="44"/>
      <c r="D545" s="44"/>
      <c r="E545" s="45"/>
      <c r="F545" s="43"/>
      <c r="G545" s="43"/>
      <c r="H545" s="43"/>
      <c r="I545" s="43"/>
    </row>
    <row r="546" spans="1:9">
      <c r="A546" s="42">
        <v>542</v>
      </c>
      <c r="B546" s="44"/>
      <c r="C546" s="44"/>
      <c r="D546" s="44"/>
      <c r="E546" s="45"/>
      <c r="F546" s="43"/>
      <c r="G546" s="43"/>
      <c r="H546" s="43"/>
      <c r="I546" s="43"/>
    </row>
    <row r="547" spans="1:9">
      <c r="A547" s="42">
        <v>543</v>
      </c>
      <c r="B547" s="44"/>
      <c r="C547" s="44"/>
      <c r="D547" s="44"/>
      <c r="E547" s="45"/>
      <c r="F547" s="43"/>
      <c r="G547" s="43"/>
      <c r="H547" s="43"/>
      <c r="I547" s="43"/>
    </row>
    <row r="548" spans="1:9">
      <c r="A548" s="42">
        <v>544</v>
      </c>
      <c r="B548" s="44"/>
      <c r="C548" s="44"/>
      <c r="D548" s="44"/>
      <c r="E548" s="45"/>
      <c r="F548" s="43"/>
      <c r="G548" s="43"/>
      <c r="H548" s="43"/>
      <c r="I548" s="43"/>
    </row>
    <row r="549" spans="1:9">
      <c r="A549" s="42">
        <v>545</v>
      </c>
      <c r="B549" s="44"/>
      <c r="C549" s="44"/>
      <c r="D549" s="44"/>
      <c r="E549" s="45"/>
      <c r="F549" s="43"/>
      <c r="G549" s="43"/>
      <c r="H549" s="43"/>
      <c r="I549" s="43"/>
    </row>
    <row r="550" spans="1:9">
      <c r="A550" s="42">
        <v>546</v>
      </c>
      <c r="B550" s="44"/>
      <c r="C550" s="44"/>
      <c r="D550" s="44"/>
      <c r="E550" s="45"/>
      <c r="F550" s="43"/>
      <c r="G550" s="43"/>
      <c r="H550" s="43"/>
      <c r="I550" s="43"/>
    </row>
    <row r="551" spans="1:9">
      <c r="A551" s="42">
        <v>547</v>
      </c>
      <c r="B551" s="44"/>
      <c r="C551" s="44"/>
      <c r="D551" s="44"/>
      <c r="E551" s="45"/>
      <c r="F551" s="43"/>
      <c r="G551" s="43"/>
      <c r="H551" s="43"/>
      <c r="I551" s="43"/>
    </row>
    <row r="552" spans="1:9">
      <c r="A552" s="42">
        <v>548</v>
      </c>
      <c r="B552" s="44"/>
      <c r="C552" s="44"/>
      <c r="D552" s="44"/>
      <c r="E552" s="45"/>
      <c r="F552" s="43"/>
      <c r="G552" s="43"/>
      <c r="H552" s="43"/>
      <c r="I552" s="43"/>
    </row>
    <row r="553" spans="1:9">
      <c r="A553" s="42">
        <v>549</v>
      </c>
      <c r="B553" s="44"/>
      <c r="C553" s="44"/>
      <c r="D553" s="44"/>
      <c r="E553" s="45"/>
      <c r="F553" s="43"/>
      <c r="G553" s="43"/>
      <c r="H553" s="43"/>
      <c r="I553" s="43"/>
    </row>
    <row r="554" spans="1:9">
      <c r="A554" s="42">
        <v>550</v>
      </c>
      <c r="B554" s="44"/>
      <c r="C554" s="44"/>
      <c r="D554" s="44"/>
      <c r="E554" s="45"/>
      <c r="F554" s="43"/>
      <c r="G554" s="43"/>
      <c r="H554" s="43"/>
      <c r="I554" s="43"/>
    </row>
    <row r="555" spans="1:9">
      <c r="A555" s="42">
        <v>551</v>
      </c>
      <c r="B555" s="44"/>
      <c r="C555" s="44"/>
      <c r="D555" s="44"/>
      <c r="E555" s="45"/>
      <c r="F555" s="43"/>
      <c r="G555" s="43"/>
      <c r="H555" s="43"/>
      <c r="I555" s="43"/>
    </row>
    <row r="556" spans="1:9">
      <c r="A556" s="42">
        <v>552</v>
      </c>
      <c r="B556" s="44"/>
      <c r="C556" s="44"/>
      <c r="D556" s="44"/>
      <c r="E556" s="45"/>
      <c r="F556" s="43"/>
      <c r="G556" s="43"/>
      <c r="H556" s="43"/>
      <c r="I556" s="43"/>
    </row>
    <row r="557" spans="1:9">
      <c r="A557" s="42">
        <v>553</v>
      </c>
      <c r="B557" s="44"/>
      <c r="C557" s="44"/>
      <c r="D557" s="44"/>
      <c r="E557" s="45"/>
      <c r="F557" s="43"/>
      <c r="G557" s="43"/>
      <c r="H557" s="43"/>
      <c r="I557" s="43"/>
    </row>
    <row r="558" spans="1:9">
      <c r="A558" s="42">
        <v>554</v>
      </c>
      <c r="B558" s="44"/>
      <c r="C558" s="44"/>
      <c r="D558" s="44"/>
      <c r="E558" s="45"/>
      <c r="F558" s="43"/>
      <c r="G558" s="43"/>
      <c r="H558" s="43"/>
      <c r="I558" s="43"/>
    </row>
    <row r="559" spans="1:9">
      <c r="A559" s="42">
        <v>555</v>
      </c>
      <c r="B559" s="44"/>
      <c r="C559" s="44"/>
      <c r="D559" s="44"/>
      <c r="E559" s="45"/>
      <c r="F559" s="43"/>
      <c r="G559" s="43"/>
      <c r="H559" s="43"/>
      <c r="I559" s="43"/>
    </row>
    <row r="560" spans="1:9">
      <c r="A560" s="42">
        <v>556</v>
      </c>
      <c r="B560" s="44"/>
      <c r="C560" s="44"/>
      <c r="D560" s="44"/>
      <c r="E560" s="45"/>
      <c r="F560" s="43"/>
      <c r="G560" s="43"/>
      <c r="H560" s="43"/>
      <c r="I560" s="43"/>
    </row>
    <row r="561" spans="1:9">
      <c r="A561" s="42">
        <v>557</v>
      </c>
      <c r="B561" s="44"/>
      <c r="C561" s="44"/>
      <c r="D561" s="44"/>
      <c r="E561" s="45"/>
      <c r="F561" s="43"/>
      <c r="G561" s="43"/>
      <c r="H561" s="43"/>
      <c r="I561" s="43"/>
    </row>
    <row r="562" spans="1:9">
      <c r="A562" s="42">
        <v>558</v>
      </c>
      <c r="B562" s="44"/>
      <c r="C562" s="44"/>
      <c r="D562" s="44"/>
      <c r="E562" s="45"/>
      <c r="F562" s="43"/>
      <c r="G562" s="43"/>
      <c r="H562" s="43"/>
      <c r="I562" s="43"/>
    </row>
    <row r="563" spans="1:9">
      <c r="A563" s="42">
        <v>559</v>
      </c>
      <c r="B563" s="44"/>
      <c r="C563" s="44"/>
      <c r="D563" s="44"/>
      <c r="E563" s="45"/>
      <c r="F563" s="43"/>
      <c r="G563" s="43"/>
      <c r="H563" s="43"/>
      <c r="I563" s="43"/>
    </row>
    <row r="564" spans="1:9">
      <c r="A564" s="42">
        <v>560</v>
      </c>
      <c r="B564" s="44"/>
      <c r="C564" s="44"/>
      <c r="D564" s="44"/>
      <c r="E564" s="45"/>
      <c r="F564" s="43"/>
      <c r="G564" s="43"/>
      <c r="H564" s="43"/>
      <c r="I564" s="43"/>
    </row>
    <row r="565" spans="1:9">
      <c r="A565" s="42">
        <v>561</v>
      </c>
      <c r="B565" s="44"/>
      <c r="C565" s="44"/>
      <c r="D565" s="44"/>
      <c r="E565" s="45"/>
      <c r="F565" s="43"/>
      <c r="G565" s="43"/>
      <c r="H565" s="43"/>
      <c r="I565" s="43"/>
    </row>
    <row r="566" spans="1:9">
      <c r="A566" s="42">
        <v>562</v>
      </c>
      <c r="B566" s="44"/>
      <c r="C566" s="44"/>
      <c r="D566" s="44"/>
      <c r="E566" s="45"/>
      <c r="F566" s="43"/>
      <c r="G566" s="43"/>
      <c r="H566" s="43"/>
      <c r="I566" s="43"/>
    </row>
    <row r="567" spans="1:9">
      <c r="A567" s="42">
        <v>563</v>
      </c>
      <c r="B567" s="44"/>
      <c r="C567" s="44"/>
      <c r="D567" s="44"/>
      <c r="E567" s="45"/>
      <c r="F567" s="43"/>
      <c r="G567" s="43"/>
      <c r="H567" s="43"/>
      <c r="I567" s="43"/>
    </row>
    <row r="568" spans="1:9">
      <c r="A568" s="42">
        <v>564</v>
      </c>
      <c r="B568" s="44"/>
      <c r="C568" s="44"/>
      <c r="D568" s="44"/>
      <c r="E568" s="45"/>
      <c r="F568" s="43"/>
      <c r="G568" s="43"/>
      <c r="H568" s="43"/>
      <c r="I568" s="43"/>
    </row>
    <row r="569" spans="1:9">
      <c r="A569" s="42">
        <v>565</v>
      </c>
      <c r="B569" s="44"/>
      <c r="C569" s="44"/>
      <c r="D569" s="44"/>
      <c r="E569" s="45"/>
      <c r="F569" s="43"/>
      <c r="G569" s="43"/>
      <c r="H569" s="43"/>
      <c r="I569" s="43"/>
    </row>
    <row r="570" spans="1:9">
      <c r="A570" s="42">
        <v>566</v>
      </c>
      <c r="B570" s="44"/>
      <c r="C570" s="44"/>
      <c r="D570" s="44"/>
      <c r="E570" s="45"/>
      <c r="F570" s="43"/>
      <c r="G570" s="43"/>
      <c r="H570" s="43"/>
      <c r="I570" s="43"/>
    </row>
    <row r="571" spans="1:9">
      <c r="A571" s="42">
        <v>567</v>
      </c>
      <c r="B571" s="44"/>
      <c r="C571" s="44"/>
      <c r="D571" s="44"/>
      <c r="E571" s="45"/>
      <c r="F571" s="43"/>
      <c r="G571" s="43"/>
      <c r="H571" s="43"/>
      <c r="I571" s="43"/>
    </row>
    <row r="572" spans="1:9">
      <c r="A572" s="42">
        <v>568</v>
      </c>
      <c r="B572" s="44"/>
      <c r="C572" s="44"/>
      <c r="D572" s="44"/>
      <c r="E572" s="45"/>
      <c r="F572" s="43"/>
      <c r="G572" s="43"/>
      <c r="H572" s="43"/>
      <c r="I572" s="43"/>
    </row>
    <row r="573" spans="1:9">
      <c r="A573" s="42">
        <v>569</v>
      </c>
      <c r="B573" s="44"/>
      <c r="C573" s="44"/>
      <c r="D573" s="44"/>
      <c r="E573" s="45"/>
      <c r="F573" s="43"/>
      <c r="G573" s="43"/>
      <c r="H573" s="43"/>
      <c r="I573" s="43"/>
    </row>
    <row r="574" spans="1:9">
      <c r="A574" s="42">
        <v>570</v>
      </c>
      <c r="B574" s="44"/>
      <c r="C574" s="44"/>
      <c r="D574" s="44"/>
      <c r="E574" s="45"/>
      <c r="F574" s="43"/>
      <c r="G574" s="43"/>
      <c r="H574" s="43"/>
      <c r="I574" s="43"/>
    </row>
    <row r="575" spans="1:9">
      <c r="A575" s="42">
        <v>571</v>
      </c>
      <c r="B575" s="44"/>
      <c r="C575" s="44"/>
      <c r="D575" s="44"/>
      <c r="E575" s="45"/>
      <c r="F575" s="43"/>
      <c r="G575" s="43"/>
      <c r="H575" s="43"/>
      <c r="I575" s="43"/>
    </row>
    <row r="576" spans="1:9">
      <c r="A576" s="42">
        <v>572</v>
      </c>
      <c r="B576" s="44"/>
      <c r="C576" s="44"/>
      <c r="D576" s="44"/>
      <c r="E576" s="45"/>
      <c r="F576" s="43"/>
      <c r="G576" s="43"/>
      <c r="H576" s="43"/>
      <c r="I576" s="43"/>
    </row>
    <row r="577" spans="1:9">
      <c r="A577" s="42">
        <v>573</v>
      </c>
      <c r="B577" s="44"/>
      <c r="C577" s="44"/>
      <c r="D577" s="44"/>
      <c r="E577" s="45"/>
      <c r="F577" s="43"/>
      <c r="G577" s="43"/>
      <c r="H577" s="43"/>
      <c r="I577" s="43"/>
    </row>
    <row r="578" spans="1:9">
      <c r="A578" s="42">
        <v>574</v>
      </c>
      <c r="B578" s="44"/>
      <c r="C578" s="44"/>
      <c r="D578" s="44"/>
      <c r="E578" s="45"/>
      <c r="F578" s="43"/>
      <c r="G578" s="43"/>
      <c r="H578" s="43"/>
      <c r="I578" s="43"/>
    </row>
    <row r="579" spans="1:9">
      <c r="A579" s="42">
        <v>575</v>
      </c>
      <c r="B579" s="44"/>
      <c r="C579" s="44"/>
      <c r="D579" s="44"/>
      <c r="E579" s="45"/>
      <c r="F579" s="43"/>
      <c r="G579" s="43"/>
      <c r="H579" s="43"/>
      <c r="I579" s="43"/>
    </row>
    <row r="580" spans="1:9">
      <c r="A580" s="42">
        <v>576</v>
      </c>
      <c r="B580" s="44"/>
      <c r="C580" s="44"/>
      <c r="D580" s="44"/>
      <c r="E580" s="45"/>
      <c r="F580" s="43"/>
      <c r="G580" s="43"/>
      <c r="H580" s="43"/>
      <c r="I580" s="43"/>
    </row>
    <row r="581" spans="1:9">
      <c r="A581" s="42">
        <v>577</v>
      </c>
      <c r="B581" s="44"/>
      <c r="C581" s="44"/>
      <c r="D581" s="44"/>
      <c r="E581" s="45"/>
      <c r="F581" s="43"/>
      <c r="G581" s="43"/>
      <c r="H581" s="43"/>
      <c r="I581" s="43"/>
    </row>
    <row r="582" spans="1:9">
      <c r="A582" s="42">
        <v>578</v>
      </c>
      <c r="B582" s="44"/>
      <c r="C582" s="44"/>
      <c r="D582" s="44"/>
      <c r="E582" s="45"/>
      <c r="F582" s="43"/>
      <c r="G582" s="43"/>
      <c r="H582" s="43"/>
      <c r="I582" s="43"/>
    </row>
    <row r="583" spans="1:9">
      <c r="A583" s="42">
        <v>579</v>
      </c>
      <c r="B583" s="44"/>
      <c r="C583" s="44"/>
      <c r="D583" s="44"/>
      <c r="E583" s="45"/>
      <c r="F583" s="43"/>
      <c r="G583" s="43"/>
      <c r="H583" s="43"/>
      <c r="I583" s="43"/>
    </row>
    <row r="584" spans="1:9">
      <c r="A584" s="42">
        <v>580</v>
      </c>
      <c r="B584" s="44"/>
      <c r="C584" s="44"/>
      <c r="D584" s="44"/>
      <c r="E584" s="45"/>
      <c r="F584" s="43"/>
      <c r="G584" s="43"/>
      <c r="H584" s="43"/>
      <c r="I584" s="43"/>
    </row>
    <row r="585" spans="1:9">
      <c r="A585" s="42">
        <v>581</v>
      </c>
      <c r="B585" s="44"/>
      <c r="C585" s="44"/>
      <c r="D585" s="44"/>
      <c r="E585" s="45"/>
      <c r="F585" s="43"/>
      <c r="G585" s="43"/>
      <c r="H585" s="43"/>
      <c r="I585" s="43"/>
    </row>
    <row r="586" spans="1:9">
      <c r="A586" s="42">
        <v>582</v>
      </c>
      <c r="B586" s="44"/>
      <c r="C586" s="44"/>
      <c r="D586" s="44"/>
      <c r="E586" s="45"/>
      <c r="F586" s="43"/>
      <c r="G586" s="43"/>
      <c r="H586" s="43"/>
      <c r="I586" s="43"/>
    </row>
    <row r="587" spans="1:9">
      <c r="A587" s="42">
        <v>583</v>
      </c>
      <c r="B587" s="44"/>
      <c r="C587" s="44"/>
      <c r="D587" s="44"/>
      <c r="E587" s="45"/>
      <c r="F587" s="43"/>
      <c r="G587" s="43"/>
      <c r="H587" s="43"/>
      <c r="I587" s="43"/>
    </row>
    <row r="588" spans="1:9">
      <c r="A588" s="42">
        <v>584</v>
      </c>
      <c r="B588" s="44"/>
      <c r="C588" s="44"/>
      <c r="D588" s="44"/>
      <c r="E588" s="45"/>
      <c r="F588" s="43"/>
      <c r="G588" s="43"/>
      <c r="H588" s="43"/>
      <c r="I588" s="43"/>
    </row>
    <row r="589" spans="1:9">
      <c r="A589" s="42">
        <v>585</v>
      </c>
      <c r="B589" s="44"/>
      <c r="C589" s="44"/>
      <c r="D589" s="44"/>
      <c r="E589" s="45"/>
      <c r="F589" s="43"/>
      <c r="G589" s="43"/>
      <c r="H589" s="43"/>
      <c r="I589" s="43"/>
    </row>
    <row r="590" spans="1:9">
      <c r="A590" s="42">
        <v>586</v>
      </c>
      <c r="B590" s="44"/>
      <c r="C590" s="44"/>
      <c r="D590" s="44"/>
      <c r="E590" s="45"/>
      <c r="F590" s="43"/>
      <c r="G590" s="43"/>
      <c r="H590" s="43"/>
      <c r="I590" s="43"/>
    </row>
    <row r="591" spans="1:9">
      <c r="A591" s="42">
        <v>587</v>
      </c>
      <c r="B591" s="44"/>
      <c r="C591" s="44"/>
      <c r="D591" s="44"/>
      <c r="E591" s="45"/>
      <c r="F591" s="43"/>
      <c r="G591" s="43"/>
      <c r="H591" s="43"/>
      <c r="I591" s="43"/>
    </row>
    <row r="592" spans="1:9">
      <c r="A592" s="42">
        <v>588</v>
      </c>
      <c r="B592" s="44"/>
      <c r="C592" s="44"/>
      <c r="D592" s="44"/>
      <c r="E592" s="45"/>
      <c r="F592" s="43"/>
      <c r="G592" s="43"/>
      <c r="H592" s="43"/>
      <c r="I592" s="43"/>
    </row>
    <row r="593" spans="1:9">
      <c r="A593" s="42">
        <v>589</v>
      </c>
      <c r="B593" s="44"/>
      <c r="C593" s="44"/>
      <c r="D593" s="44"/>
      <c r="E593" s="45"/>
      <c r="F593" s="43"/>
      <c r="G593" s="43"/>
      <c r="H593" s="43"/>
      <c r="I593" s="43"/>
    </row>
    <row r="594" spans="1:9">
      <c r="A594" s="42">
        <v>590</v>
      </c>
      <c r="B594" s="44"/>
      <c r="C594" s="44"/>
      <c r="D594" s="44"/>
      <c r="E594" s="45"/>
      <c r="F594" s="43"/>
      <c r="G594" s="43"/>
      <c r="H594" s="43"/>
      <c r="I594" s="43"/>
    </row>
    <row r="595" spans="1:9">
      <c r="A595" s="42">
        <v>591</v>
      </c>
      <c r="B595" s="44"/>
      <c r="C595" s="44"/>
      <c r="D595" s="44"/>
      <c r="E595" s="45"/>
      <c r="F595" s="43"/>
      <c r="G595" s="43"/>
      <c r="H595" s="43"/>
      <c r="I595" s="43"/>
    </row>
    <row r="596" spans="1:9">
      <c r="A596" s="42">
        <v>592</v>
      </c>
      <c r="B596" s="44"/>
      <c r="C596" s="44"/>
      <c r="D596" s="44"/>
      <c r="E596" s="45"/>
      <c r="F596" s="43"/>
      <c r="G596" s="43"/>
      <c r="H596" s="43"/>
      <c r="I596" s="43"/>
    </row>
    <row r="597" spans="1:9">
      <c r="A597" s="42">
        <v>593</v>
      </c>
      <c r="B597" s="44"/>
      <c r="C597" s="44"/>
      <c r="D597" s="44"/>
      <c r="E597" s="45"/>
      <c r="F597" s="43"/>
      <c r="G597" s="43"/>
      <c r="H597" s="43"/>
      <c r="I597" s="43"/>
    </row>
    <row r="598" spans="1:9">
      <c r="A598" s="42">
        <v>594</v>
      </c>
      <c r="B598" s="44"/>
      <c r="C598" s="44"/>
      <c r="D598" s="44"/>
      <c r="E598" s="45"/>
      <c r="F598" s="43"/>
      <c r="G598" s="43"/>
      <c r="H598" s="43"/>
      <c r="I598" s="43"/>
    </row>
    <row r="599" spans="1:9">
      <c r="A599" s="42">
        <v>595</v>
      </c>
      <c r="B599" s="44"/>
      <c r="C599" s="44"/>
      <c r="D599" s="44"/>
      <c r="E599" s="45"/>
      <c r="F599" s="43"/>
      <c r="G599" s="43"/>
      <c r="H599" s="43"/>
      <c r="I599" s="43"/>
    </row>
    <row r="600" spans="1:9">
      <c r="A600" s="42">
        <v>596</v>
      </c>
      <c r="B600" s="44"/>
      <c r="C600" s="44"/>
      <c r="D600" s="44"/>
      <c r="E600" s="45"/>
      <c r="F600" s="43"/>
      <c r="G600" s="43"/>
      <c r="H600" s="43"/>
      <c r="I600" s="43"/>
    </row>
    <row r="601" spans="1:9">
      <c r="A601" s="42">
        <v>597</v>
      </c>
      <c r="B601" s="44"/>
      <c r="C601" s="44"/>
      <c r="D601" s="44"/>
      <c r="E601" s="45"/>
      <c r="F601" s="43"/>
      <c r="G601" s="43"/>
      <c r="H601" s="43"/>
      <c r="I601" s="43"/>
    </row>
    <row r="602" spans="1:9">
      <c r="A602" s="42">
        <v>598</v>
      </c>
      <c r="B602" s="44"/>
      <c r="C602" s="44"/>
      <c r="D602" s="44"/>
      <c r="E602" s="45"/>
      <c r="F602" s="43"/>
      <c r="G602" s="43"/>
      <c r="H602" s="43"/>
      <c r="I602" s="43"/>
    </row>
    <row r="603" spans="1:9">
      <c r="A603" s="42">
        <v>599</v>
      </c>
      <c r="B603" s="44"/>
      <c r="C603" s="44"/>
      <c r="D603" s="44"/>
      <c r="E603" s="45"/>
      <c r="F603" s="43"/>
      <c r="G603" s="43"/>
      <c r="H603" s="43"/>
      <c r="I603" s="43"/>
    </row>
    <row r="604" spans="1:9">
      <c r="A604" s="42">
        <v>600</v>
      </c>
      <c r="B604" s="44"/>
      <c r="C604" s="44"/>
      <c r="D604" s="44"/>
      <c r="E604" s="45"/>
      <c r="F604" s="43"/>
      <c r="G604" s="43"/>
      <c r="H604" s="43"/>
      <c r="I604" s="43"/>
    </row>
    <row r="605" spans="1:9">
      <c r="A605" s="42">
        <v>601</v>
      </c>
      <c r="B605" s="44"/>
      <c r="C605" s="44"/>
      <c r="D605" s="44"/>
      <c r="E605" s="45"/>
      <c r="F605" s="43"/>
      <c r="G605" s="43"/>
      <c r="H605" s="43"/>
      <c r="I605" s="43"/>
    </row>
    <row r="606" spans="1:9">
      <c r="A606" s="42">
        <v>602</v>
      </c>
      <c r="B606" s="44"/>
      <c r="C606" s="44"/>
      <c r="D606" s="44"/>
      <c r="E606" s="45"/>
      <c r="F606" s="43"/>
      <c r="G606" s="43"/>
      <c r="H606" s="43"/>
      <c r="I606" s="43"/>
    </row>
    <row r="607" spans="1:9">
      <c r="A607" s="42">
        <v>603</v>
      </c>
      <c r="B607" s="44"/>
      <c r="C607" s="44"/>
      <c r="D607" s="44"/>
      <c r="E607" s="45"/>
      <c r="F607" s="43"/>
      <c r="G607" s="43"/>
      <c r="H607" s="43"/>
      <c r="I607" s="43"/>
    </row>
    <row r="608" spans="1:9">
      <c r="A608" s="42">
        <v>604</v>
      </c>
      <c r="B608" s="44"/>
      <c r="C608" s="44"/>
      <c r="D608" s="44"/>
      <c r="E608" s="45"/>
      <c r="F608" s="43"/>
      <c r="G608" s="43"/>
      <c r="H608" s="43"/>
      <c r="I608" s="43"/>
    </row>
    <row r="609" spans="1:9">
      <c r="A609" s="42">
        <v>605</v>
      </c>
      <c r="B609" s="44"/>
      <c r="C609" s="44"/>
      <c r="D609" s="44"/>
      <c r="E609" s="45"/>
      <c r="F609" s="43"/>
      <c r="G609" s="43"/>
      <c r="H609" s="43"/>
      <c r="I609" s="43"/>
    </row>
    <row r="610" spans="1:9">
      <c r="A610" s="42">
        <v>606</v>
      </c>
      <c r="B610" s="44"/>
      <c r="C610" s="44"/>
      <c r="D610" s="44"/>
      <c r="E610" s="45"/>
      <c r="F610" s="43"/>
      <c r="G610" s="43"/>
      <c r="H610" s="43"/>
      <c r="I610" s="43"/>
    </row>
    <row r="611" spans="1:9">
      <c r="A611" s="42">
        <v>607</v>
      </c>
      <c r="B611" s="44"/>
      <c r="C611" s="44"/>
      <c r="D611" s="44"/>
      <c r="E611" s="45"/>
      <c r="F611" s="43"/>
      <c r="G611" s="43"/>
      <c r="H611" s="43"/>
      <c r="I611" s="43"/>
    </row>
    <row r="612" spans="1:9">
      <c r="A612" s="42">
        <v>608</v>
      </c>
      <c r="B612" s="44"/>
      <c r="C612" s="44"/>
      <c r="D612" s="44"/>
      <c r="E612" s="45"/>
      <c r="F612" s="43"/>
      <c r="G612" s="43"/>
      <c r="H612" s="43"/>
      <c r="I612" s="43"/>
    </row>
    <row r="613" spans="1:9">
      <c r="A613" s="42">
        <v>609</v>
      </c>
      <c r="B613" s="44"/>
      <c r="C613" s="44"/>
      <c r="D613" s="44"/>
      <c r="E613" s="45"/>
      <c r="F613" s="43"/>
      <c r="G613" s="43"/>
      <c r="H613" s="43"/>
      <c r="I613" s="43"/>
    </row>
    <row r="614" spans="1:9">
      <c r="A614" s="42">
        <v>610</v>
      </c>
      <c r="B614" s="44"/>
      <c r="C614" s="44"/>
      <c r="D614" s="44"/>
      <c r="E614" s="45"/>
      <c r="F614" s="43"/>
      <c r="G614" s="43"/>
      <c r="H614" s="43"/>
      <c r="I614" s="43"/>
    </row>
    <row r="615" spans="1:9">
      <c r="A615" s="42">
        <v>611</v>
      </c>
      <c r="B615" s="44"/>
      <c r="C615" s="44"/>
      <c r="D615" s="44"/>
      <c r="E615" s="45"/>
      <c r="F615" s="43"/>
      <c r="G615" s="43"/>
      <c r="H615" s="43"/>
      <c r="I615" s="43"/>
    </row>
    <row r="616" spans="1:9">
      <c r="A616" s="42">
        <v>612</v>
      </c>
      <c r="B616" s="44"/>
      <c r="C616" s="44"/>
      <c r="D616" s="44"/>
      <c r="E616" s="45"/>
      <c r="F616" s="43"/>
      <c r="G616" s="43"/>
      <c r="H616" s="43"/>
      <c r="I616" s="43"/>
    </row>
    <row r="617" spans="1:9">
      <c r="A617" s="42">
        <v>613</v>
      </c>
      <c r="B617" s="44"/>
      <c r="C617" s="44"/>
      <c r="D617" s="44"/>
      <c r="E617" s="45"/>
      <c r="F617" s="43"/>
      <c r="G617" s="43"/>
      <c r="H617" s="43"/>
      <c r="I617" s="43"/>
    </row>
    <row r="618" spans="1:9">
      <c r="A618" s="42">
        <v>614</v>
      </c>
      <c r="B618" s="44"/>
      <c r="C618" s="44"/>
      <c r="D618" s="44"/>
      <c r="E618" s="45"/>
      <c r="F618" s="43"/>
      <c r="G618" s="43"/>
      <c r="H618" s="43"/>
      <c r="I618" s="43"/>
    </row>
    <row r="619" spans="1:9">
      <c r="A619" s="42">
        <v>615</v>
      </c>
      <c r="B619" s="44"/>
      <c r="C619" s="44"/>
      <c r="D619" s="44"/>
      <c r="E619" s="45"/>
      <c r="F619" s="43"/>
      <c r="G619" s="43"/>
      <c r="H619" s="43"/>
      <c r="I619" s="43"/>
    </row>
    <row r="620" spans="1:9">
      <c r="A620" s="42">
        <v>616</v>
      </c>
      <c r="B620" s="44"/>
      <c r="C620" s="44"/>
      <c r="D620" s="44"/>
      <c r="E620" s="45"/>
      <c r="F620" s="43"/>
      <c r="G620" s="43"/>
      <c r="H620" s="43"/>
      <c r="I620" s="43"/>
    </row>
    <row r="621" spans="1:9">
      <c r="A621" s="42">
        <v>617</v>
      </c>
      <c r="B621" s="44"/>
      <c r="C621" s="44"/>
      <c r="D621" s="44"/>
      <c r="E621" s="45"/>
      <c r="F621" s="43"/>
      <c r="G621" s="43"/>
      <c r="H621" s="43"/>
      <c r="I621" s="43"/>
    </row>
    <row r="622" spans="1:9">
      <c r="A622" s="42">
        <v>618</v>
      </c>
      <c r="B622" s="44"/>
      <c r="C622" s="44"/>
      <c r="D622" s="44"/>
      <c r="E622" s="45"/>
      <c r="F622" s="43"/>
      <c r="G622" s="43"/>
      <c r="H622" s="43"/>
      <c r="I622" s="43"/>
    </row>
    <row r="623" spans="1:9">
      <c r="A623" s="42">
        <v>619</v>
      </c>
      <c r="B623" s="44"/>
      <c r="C623" s="44"/>
      <c r="D623" s="44"/>
      <c r="E623" s="45"/>
      <c r="F623" s="43"/>
      <c r="G623" s="43"/>
      <c r="H623" s="43"/>
      <c r="I623" s="43"/>
    </row>
    <row r="624" spans="1:9">
      <c r="A624" s="42">
        <v>620</v>
      </c>
      <c r="B624" s="44"/>
      <c r="C624" s="44"/>
      <c r="D624" s="44"/>
      <c r="E624" s="45"/>
      <c r="F624" s="43"/>
      <c r="G624" s="43"/>
      <c r="H624" s="43"/>
      <c r="I624" s="43"/>
    </row>
    <row r="625" spans="1:9">
      <c r="A625" s="42">
        <v>621</v>
      </c>
      <c r="B625" s="44"/>
      <c r="C625" s="44"/>
      <c r="D625" s="44"/>
      <c r="E625" s="45"/>
      <c r="F625" s="43"/>
      <c r="G625" s="43"/>
      <c r="H625" s="43"/>
      <c r="I625" s="43"/>
    </row>
    <row r="626" spans="1:9">
      <c r="A626" s="42">
        <v>622</v>
      </c>
      <c r="B626" s="44"/>
      <c r="C626" s="44"/>
      <c r="D626" s="44"/>
      <c r="E626" s="45"/>
      <c r="F626" s="43"/>
      <c r="G626" s="43"/>
      <c r="H626" s="43"/>
      <c r="I626" s="43"/>
    </row>
    <row r="627" spans="1:9">
      <c r="A627" s="42">
        <v>623</v>
      </c>
      <c r="B627" s="44"/>
      <c r="C627" s="44"/>
      <c r="D627" s="44"/>
      <c r="E627" s="45"/>
      <c r="F627" s="43"/>
      <c r="G627" s="43"/>
      <c r="H627" s="43"/>
      <c r="I627" s="43"/>
    </row>
    <row r="628" spans="1:9">
      <c r="A628" s="42">
        <v>624</v>
      </c>
      <c r="B628" s="44"/>
      <c r="C628" s="44"/>
      <c r="D628" s="44"/>
      <c r="E628" s="45"/>
      <c r="F628" s="43"/>
      <c r="G628" s="43"/>
      <c r="H628" s="43"/>
      <c r="I628" s="43"/>
    </row>
    <row r="629" spans="1:9">
      <c r="A629" s="42">
        <v>625</v>
      </c>
      <c r="B629" s="44"/>
      <c r="C629" s="44"/>
      <c r="D629" s="44"/>
      <c r="E629" s="45"/>
      <c r="F629" s="43"/>
      <c r="G629" s="43"/>
      <c r="H629" s="43"/>
      <c r="I629" s="43"/>
    </row>
    <row r="630" spans="1:9">
      <c r="A630" s="42">
        <v>626</v>
      </c>
      <c r="B630" s="44"/>
      <c r="C630" s="44"/>
      <c r="D630" s="44"/>
      <c r="E630" s="45"/>
      <c r="F630" s="43"/>
      <c r="G630" s="43"/>
      <c r="H630" s="43"/>
      <c r="I630" s="43"/>
    </row>
    <row r="631" spans="1:9">
      <c r="A631" s="42">
        <v>627</v>
      </c>
      <c r="B631" s="44"/>
      <c r="C631" s="44"/>
      <c r="D631" s="44"/>
      <c r="E631" s="45"/>
      <c r="F631" s="43"/>
      <c r="G631" s="43"/>
      <c r="H631" s="43"/>
      <c r="I631" s="43"/>
    </row>
    <row r="632" spans="1:9">
      <c r="A632" s="42">
        <v>628</v>
      </c>
      <c r="B632" s="44"/>
      <c r="C632" s="44"/>
      <c r="D632" s="44"/>
      <c r="E632" s="45"/>
      <c r="F632" s="43"/>
      <c r="G632" s="43"/>
      <c r="H632" s="43"/>
      <c r="I632" s="43"/>
    </row>
    <row r="633" spans="1:9">
      <c r="A633" s="42">
        <v>629</v>
      </c>
      <c r="B633" s="44"/>
      <c r="C633" s="44"/>
      <c r="D633" s="44"/>
      <c r="E633" s="45"/>
      <c r="F633" s="43"/>
      <c r="G633" s="43"/>
      <c r="H633" s="43"/>
      <c r="I633" s="43"/>
    </row>
    <row r="634" spans="1:9">
      <c r="A634" s="42">
        <v>630</v>
      </c>
      <c r="B634" s="44"/>
      <c r="C634" s="44"/>
      <c r="D634" s="44"/>
      <c r="E634" s="45"/>
      <c r="F634" s="43"/>
      <c r="G634" s="43"/>
      <c r="H634" s="43"/>
      <c r="I634" s="43"/>
    </row>
    <row r="635" spans="1:9">
      <c r="A635" s="42">
        <v>631</v>
      </c>
      <c r="B635" s="44"/>
      <c r="C635" s="44"/>
      <c r="D635" s="44"/>
      <c r="E635" s="45"/>
      <c r="F635" s="43"/>
      <c r="G635" s="43"/>
      <c r="H635" s="43"/>
      <c r="I635" s="43"/>
    </row>
    <row r="636" spans="1:9">
      <c r="A636" s="42">
        <v>632</v>
      </c>
      <c r="B636" s="44"/>
      <c r="C636" s="44"/>
      <c r="D636" s="44"/>
      <c r="E636" s="45"/>
      <c r="F636" s="43"/>
      <c r="G636" s="43"/>
      <c r="H636" s="43"/>
      <c r="I636" s="43"/>
    </row>
    <row r="637" spans="1:9">
      <c r="A637" s="42">
        <v>633</v>
      </c>
      <c r="B637" s="44"/>
      <c r="C637" s="44"/>
      <c r="D637" s="44"/>
      <c r="E637" s="45"/>
      <c r="F637" s="43"/>
      <c r="G637" s="43"/>
      <c r="H637" s="43"/>
      <c r="I637" s="43"/>
    </row>
    <row r="638" spans="1:9">
      <c r="A638" s="42">
        <v>634</v>
      </c>
      <c r="B638" s="44"/>
      <c r="C638" s="44"/>
      <c r="D638" s="44"/>
      <c r="E638" s="45"/>
      <c r="F638" s="43"/>
      <c r="G638" s="43"/>
      <c r="H638" s="43"/>
      <c r="I638" s="43"/>
    </row>
    <row r="639" spans="1:9">
      <c r="A639" s="42">
        <v>635</v>
      </c>
      <c r="B639" s="44"/>
      <c r="C639" s="44"/>
      <c r="D639" s="44"/>
      <c r="E639" s="45"/>
      <c r="F639" s="43"/>
      <c r="G639" s="43"/>
      <c r="H639" s="43"/>
      <c r="I639" s="43"/>
    </row>
    <row r="640" spans="1:9">
      <c r="A640" s="42">
        <v>636</v>
      </c>
      <c r="B640" s="44"/>
      <c r="C640" s="44"/>
      <c r="D640" s="44"/>
      <c r="E640" s="45"/>
      <c r="F640" s="43"/>
      <c r="G640" s="43"/>
      <c r="H640" s="43"/>
      <c r="I640" s="43"/>
    </row>
    <row r="641" spans="1:9">
      <c r="A641" s="42">
        <v>637</v>
      </c>
      <c r="B641" s="44"/>
      <c r="C641" s="44"/>
      <c r="D641" s="44"/>
      <c r="E641" s="45"/>
      <c r="F641" s="43"/>
      <c r="G641" s="43"/>
      <c r="H641" s="43"/>
      <c r="I641" s="43"/>
    </row>
    <row r="642" spans="1:9">
      <c r="A642" s="42">
        <v>638</v>
      </c>
      <c r="B642" s="44"/>
      <c r="C642" s="44"/>
      <c r="D642" s="44"/>
      <c r="E642" s="45"/>
      <c r="F642" s="43"/>
      <c r="G642" s="43"/>
      <c r="H642" s="43"/>
      <c r="I642" s="43"/>
    </row>
    <row r="643" spans="1:9">
      <c r="A643" s="42">
        <v>639</v>
      </c>
      <c r="B643" s="44"/>
      <c r="C643" s="44"/>
      <c r="D643" s="44"/>
      <c r="E643" s="45"/>
      <c r="F643" s="43"/>
      <c r="G643" s="43"/>
      <c r="H643" s="43"/>
      <c r="I643" s="43"/>
    </row>
    <row r="644" spans="1:9">
      <c r="A644" s="42">
        <v>640</v>
      </c>
      <c r="B644" s="44"/>
      <c r="C644" s="44"/>
      <c r="D644" s="44"/>
      <c r="E644" s="45"/>
      <c r="F644" s="43"/>
      <c r="G644" s="43"/>
      <c r="H644" s="43"/>
      <c r="I644" s="43"/>
    </row>
    <row r="645" spans="1:9">
      <c r="A645" s="42">
        <v>641</v>
      </c>
      <c r="B645" s="44"/>
      <c r="C645" s="44"/>
      <c r="D645" s="44"/>
      <c r="E645" s="45"/>
      <c r="F645" s="43"/>
      <c r="G645" s="43"/>
      <c r="H645" s="43"/>
      <c r="I645" s="43"/>
    </row>
    <row r="646" spans="1:9">
      <c r="A646" s="42">
        <v>642</v>
      </c>
      <c r="B646" s="44"/>
      <c r="C646" s="44"/>
      <c r="D646" s="44"/>
      <c r="E646" s="45"/>
      <c r="F646" s="43"/>
      <c r="G646" s="43"/>
      <c r="H646" s="43"/>
      <c r="I646" s="43"/>
    </row>
    <row r="647" spans="1:9">
      <c r="A647" s="42">
        <v>643</v>
      </c>
      <c r="B647" s="44"/>
      <c r="C647" s="44"/>
      <c r="D647" s="44"/>
      <c r="E647" s="45"/>
      <c r="F647" s="43"/>
      <c r="G647" s="43"/>
      <c r="H647" s="43"/>
      <c r="I647" s="43"/>
    </row>
    <row r="648" spans="1:9">
      <c r="A648" s="42">
        <v>644</v>
      </c>
      <c r="B648" s="44"/>
      <c r="C648" s="44"/>
      <c r="D648" s="44"/>
      <c r="E648" s="45"/>
      <c r="F648" s="43"/>
      <c r="G648" s="43"/>
      <c r="H648" s="43"/>
      <c r="I648" s="43"/>
    </row>
    <row r="649" spans="1:9">
      <c r="A649" s="42">
        <v>645</v>
      </c>
      <c r="B649" s="44"/>
      <c r="C649" s="44"/>
      <c r="D649" s="44"/>
      <c r="E649" s="45"/>
      <c r="F649" s="43"/>
      <c r="G649" s="43"/>
      <c r="H649" s="43"/>
      <c r="I649" s="43"/>
    </row>
    <row r="650" spans="1:9">
      <c r="A650" s="42">
        <v>646</v>
      </c>
      <c r="B650" s="44"/>
      <c r="C650" s="44"/>
      <c r="D650" s="44"/>
      <c r="E650" s="45"/>
      <c r="F650" s="43"/>
      <c r="G650" s="43"/>
      <c r="H650" s="43"/>
      <c r="I650" s="43"/>
    </row>
    <row r="651" spans="1:9">
      <c r="A651" s="42">
        <v>647</v>
      </c>
      <c r="B651" s="44"/>
      <c r="C651" s="44"/>
      <c r="D651" s="44"/>
      <c r="E651" s="45"/>
      <c r="F651" s="43"/>
      <c r="G651" s="43"/>
      <c r="H651" s="43"/>
      <c r="I651" s="43"/>
    </row>
    <row r="652" spans="1:9">
      <c r="A652" s="42">
        <v>648</v>
      </c>
      <c r="B652" s="44"/>
      <c r="C652" s="44"/>
      <c r="D652" s="44"/>
      <c r="E652" s="45"/>
      <c r="F652" s="43"/>
      <c r="G652" s="43"/>
      <c r="H652" s="43"/>
      <c r="I652" s="43"/>
    </row>
    <row r="653" spans="1:9">
      <c r="A653" s="42">
        <v>649</v>
      </c>
      <c r="B653" s="44"/>
      <c r="C653" s="44"/>
      <c r="D653" s="44"/>
      <c r="E653" s="45"/>
      <c r="F653" s="43"/>
      <c r="G653" s="43"/>
      <c r="H653" s="43"/>
      <c r="I653" s="43"/>
    </row>
    <row r="654" spans="1:9">
      <c r="A654" s="42">
        <v>650</v>
      </c>
      <c r="B654" s="44"/>
      <c r="C654" s="44"/>
      <c r="D654" s="44"/>
      <c r="E654" s="45"/>
      <c r="F654" s="43"/>
      <c r="G654" s="43"/>
      <c r="H654" s="43"/>
      <c r="I654" s="43"/>
    </row>
    <row r="655" spans="1:9">
      <c r="A655" s="42">
        <v>651</v>
      </c>
      <c r="B655" s="44"/>
      <c r="C655" s="44"/>
      <c r="D655" s="44"/>
      <c r="E655" s="45"/>
      <c r="F655" s="43"/>
      <c r="G655" s="43"/>
      <c r="H655" s="43"/>
      <c r="I655" s="43"/>
    </row>
    <row r="656" spans="1:9">
      <c r="A656" s="42">
        <v>652</v>
      </c>
      <c r="B656" s="44"/>
      <c r="C656" s="44"/>
      <c r="D656" s="44"/>
      <c r="E656" s="45"/>
      <c r="F656" s="43"/>
      <c r="G656" s="43"/>
      <c r="H656" s="43"/>
      <c r="I656" s="43"/>
    </row>
    <row r="657" spans="1:9">
      <c r="A657" s="42">
        <v>653</v>
      </c>
      <c r="B657" s="44"/>
      <c r="C657" s="44"/>
      <c r="D657" s="44"/>
      <c r="E657" s="45"/>
      <c r="F657" s="43"/>
      <c r="G657" s="43"/>
      <c r="H657" s="43"/>
      <c r="I657" s="43"/>
    </row>
    <row r="658" spans="1:9">
      <c r="A658" s="42">
        <v>654</v>
      </c>
      <c r="B658" s="44"/>
      <c r="C658" s="44"/>
      <c r="D658" s="44"/>
      <c r="E658" s="45"/>
      <c r="F658" s="43"/>
      <c r="G658" s="43"/>
      <c r="H658" s="43"/>
      <c r="I658" s="43"/>
    </row>
    <row r="659" spans="1:9">
      <c r="A659" s="42">
        <v>655</v>
      </c>
      <c r="B659" s="44"/>
      <c r="C659" s="44"/>
      <c r="D659" s="44"/>
      <c r="E659" s="45"/>
      <c r="F659" s="43"/>
      <c r="G659" s="43"/>
      <c r="H659" s="43"/>
      <c r="I659" s="43"/>
    </row>
    <row r="660" spans="1:9">
      <c r="A660" s="42">
        <v>656</v>
      </c>
      <c r="B660" s="44"/>
      <c r="C660" s="44"/>
      <c r="D660" s="44"/>
      <c r="E660" s="45"/>
      <c r="F660" s="43"/>
      <c r="G660" s="43"/>
      <c r="H660" s="43"/>
      <c r="I660" s="43"/>
    </row>
    <row r="661" spans="1:9">
      <c r="A661" s="42">
        <v>657</v>
      </c>
      <c r="B661" s="44"/>
      <c r="C661" s="44"/>
      <c r="D661" s="44"/>
      <c r="E661" s="45"/>
      <c r="F661" s="43"/>
      <c r="G661" s="43"/>
      <c r="H661" s="43"/>
      <c r="I661" s="43"/>
    </row>
    <row r="662" spans="1:9">
      <c r="A662" s="42">
        <v>658</v>
      </c>
      <c r="B662" s="44"/>
      <c r="C662" s="44"/>
      <c r="D662" s="44"/>
      <c r="E662" s="45"/>
      <c r="F662" s="43"/>
      <c r="G662" s="43"/>
      <c r="H662" s="43"/>
      <c r="I662" s="43"/>
    </row>
    <row r="663" spans="1:9">
      <c r="A663" s="42">
        <v>659</v>
      </c>
      <c r="B663" s="44"/>
      <c r="C663" s="44"/>
      <c r="D663" s="44"/>
      <c r="E663" s="45"/>
      <c r="F663" s="43"/>
      <c r="G663" s="43"/>
      <c r="H663" s="43"/>
      <c r="I663" s="43"/>
    </row>
    <row r="664" spans="1:9">
      <c r="A664" s="42">
        <v>660</v>
      </c>
      <c r="B664" s="44"/>
      <c r="C664" s="44"/>
      <c r="D664" s="44"/>
      <c r="E664" s="45"/>
      <c r="F664" s="43"/>
      <c r="G664" s="43"/>
      <c r="H664" s="43"/>
      <c r="I664" s="43"/>
    </row>
    <row r="665" spans="1:9">
      <c r="A665" s="42">
        <v>661</v>
      </c>
      <c r="B665" s="44"/>
      <c r="C665" s="44"/>
      <c r="D665" s="44"/>
      <c r="E665" s="45"/>
      <c r="F665" s="43"/>
      <c r="G665" s="43"/>
      <c r="H665" s="43"/>
      <c r="I665" s="43"/>
    </row>
    <row r="666" spans="1:9">
      <c r="A666" s="42">
        <v>662</v>
      </c>
      <c r="B666" s="44"/>
      <c r="C666" s="44"/>
      <c r="D666" s="44"/>
      <c r="E666" s="45"/>
      <c r="F666" s="43"/>
      <c r="G666" s="43"/>
      <c r="H666" s="43"/>
      <c r="I666" s="43"/>
    </row>
    <row r="667" spans="1:9">
      <c r="A667" s="42">
        <v>663</v>
      </c>
      <c r="B667" s="44"/>
      <c r="C667" s="44"/>
      <c r="D667" s="44"/>
      <c r="E667" s="45"/>
      <c r="F667" s="43"/>
      <c r="G667" s="43"/>
      <c r="H667" s="43"/>
      <c r="I667" s="43"/>
    </row>
    <row r="668" spans="1:9">
      <c r="A668" s="42">
        <v>664</v>
      </c>
      <c r="B668" s="44"/>
      <c r="C668" s="44"/>
      <c r="D668" s="44"/>
      <c r="E668" s="45"/>
      <c r="F668" s="43"/>
      <c r="G668" s="43"/>
      <c r="H668" s="43"/>
      <c r="I668" s="43"/>
    </row>
    <row r="669" spans="1:9">
      <c r="A669" s="42">
        <v>665</v>
      </c>
      <c r="B669" s="44"/>
      <c r="C669" s="44"/>
      <c r="D669" s="44"/>
      <c r="E669" s="45"/>
      <c r="F669" s="43"/>
      <c r="G669" s="43"/>
      <c r="H669" s="43"/>
      <c r="I669" s="43"/>
    </row>
    <row r="670" spans="1:9">
      <c r="A670" s="42">
        <v>666</v>
      </c>
      <c r="B670" s="44"/>
      <c r="C670" s="44"/>
      <c r="D670" s="44"/>
      <c r="E670" s="45"/>
      <c r="F670" s="43"/>
      <c r="G670" s="43"/>
      <c r="H670" s="43"/>
      <c r="I670" s="43"/>
    </row>
    <row r="671" spans="1:9">
      <c r="A671" s="42">
        <v>667</v>
      </c>
      <c r="B671" s="44"/>
      <c r="C671" s="44"/>
      <c r="D671" s="44"/>
      <c r="E671" s="45"/>
      <c r="F671" s="43"/>
      <c r="G671" s="43"/>
      <c r="H671" s="43"/>
      <c r="I671" s="43"/>
    </row>
    <row r="672" spans="1:9">
      <c r="A672" s="42">
        <v>668</v>
      </c>
      <c r="B672" s="44"/>
      <c r="C672" s="44"/>
      <c r="D672" s="44"/>
      <c r="E672" s="45"/>
      <c r="F672" s="43"/>
      <c r="G672" s="43"/>
      <c r="H672" s="43"/>
      <c r="I672" s="43"/>
    </row>
    <row r="673" spans="1:9">
      <c r="A673" s="42">
        <v>669</v>
      </c>
      <c r="B673" s="44"/>
      <c r="C673" s="44"/>
      <c r="D673" s="44"/>
      <c r="E673" s="45"/>
      <c r="F673" s="43"/>
      <c r="G673" s="43"/>
      <c r="H673" s="43"/>
      <c r="I673" s="43"/>
    </row>
    <row r="674" spans="1:9">
      <c r="A674" s="42">
        <v>670</v>
      </c>
      <c r="B674" s="44"/>
      <c r="C674" s="44"/>
      <c r="D674" s="44"/>
      <c r="E674" s="45"/>
      <c r="F674" s="43"/>
      <c r="G674" s="43"/>
      <c r="H674" s="43"/>
      <c r="I674" s="43"/>
    </row>
    <row r="675" spans="1:9">
      <c r="A675" s="42">
        <v>671</v>
      </c>
      <c r="B675" s="44"/>
      <c r="C675" s="44"/>
      <c r="D675" s="44"/>
      <c r="E675" s="45"/>
      <c r="F675" s="43"/>
      <c r="G675" s="43"/>
      <c r="H675" s="43"/>
      <c r="I675" s="43"/>
    </row>
    <row r="676" spans="1:9">
      <c r="A676" s="42">
        <v>672</v>
      </c>
      <c r="B676" s="44"/>
      <c r="C676" s="44"/>
      <c r="D676" s="44"/>
      <c r="E676" s="45"/>
      <c r="F676" s="43"/>
      <c r="G676" s="43"/>
      <c r="H676" s="43"/>
      <c r="I676" s="43"/>
    </row>
    <row r="677" spans="1:9">
      <c r="A677" s="42">
        <v>673</v>
      </c>
      <c r="B677" s="44"/>
      <c r="C677" s="44"/>
      <c r="D677" s="44"/>
      <c r="E677" s="45"/>
      <c r="F677" s="43"/>
      <c r="G677" s="43"/>
      <c r="H677" s="43"/>
      <c r="I677" s="43"/>
    </row>
    <row r="678" spans="1:9">
      <c r="A678" s="42">
        <v>674</v>
      </c>
      <c r="B678" s="44"/>
      <c r="C678" s="44"/>
      <c r="D678" s="44"/>
      <c r="E678" s="45"/>
      <c r="F678" s="43"/>
      <c r="G678" s="43"/>
      <c r="H678" s="43"/>
      <c r="I678" s="43"/>
    </row>
    <row r="679" spans="1:9">
      <c r="A679" s="42">
        <v>675</v>
      </c>
      <c r="B679" s="44"/>
      <c r="C679" s="44"/>
      <c r="D679" s="44"/>
      <c r="E679" s="45"/>
      <c r="F679" s="43"/>
      <c r="G679" s="43"/>
      <c r="H679" s="43"/>
      <c r="I679" s="43"/>
    </row>
    <row r="680" spans="1:9">
      <c r="A680" s="42">
        <v>676</v>
      </c>
      <c r="B680" s="44"/>
      <c r="C680" s="44"/>
      <c r="D680" s="44"/>
      <c r="E680" s="45"/>
      <c r="F680" s="43"/>
      <c r="G680" s="43"/>
      <c r="H680" s="43"/>
      <c r="I680" s="43"/>
    </row>
    <row r="681" spans="1:9">
      <c r="A681" s="42">
        <v>677</v>
      </c>
      <c r="B681" s="44"/>
      <c r="C681" s="44"/>
      <c r="D681" s="44"/>
      <c r="E681" s="45"/>
      <c r="F681" s="43"/>
      <c r="G681" s="43"/>
      <c r="H681" s="43"/>
      <c r="I681" s="43"/>
    </row>
    <row r="682" spans="1:9">
      <c r="A682" s="42">
        <v>678</v>
      </c>
      <c r="B682" s="44"/>
      <c r="C682" s="44"/>
      <c r="D682" s="44"/>
      <c r="E682" s="45"/>
      <c r="F682" s="43"/>
      <c r="G682" s="43"/>
      <c r="H682" s="43"/>
      <c r="I682" s="43"/>
    </row>
    <row r="683" spans="1:9">
      <c r="A683" s="42">
        <v>679</v>
      </c>
      <c r="B683" s="44"/>
      <c r="C683" s="44"/>
      <c r="D683" s="44"/>
      <c r="E683" s="45"/>
      <c r="F683" s="43"/>
      <c r="G683" s="43"/>
      <c r="H683" s="43"/>
      <c r="I683" s="43"/>
    </row>
    <row r="684" spans="1:9">
      <c r="A684" s="42">
        <v>680</v>
      </c>
      <c r="B684" s="44"/>
      <c r="C684" s="44"/>
      <c r="D684" s="44"/>
      <c r="E684" s="45"/>
      <c r="F684" s="43"/>
      <c r="G684" s="43"/>
      <c r="H684" s="43"/>
      <c r="I684" s="43"/>
    </row>
    <row r="685" spans="1:9">
      <c r="A685" s="42">
        <v>681</v>
      </c>
      <c r="B685" s="44"/>
      <c r="C685" s="44"/>
      <c r="D685" s="44"/>
      <c r="E685" s="45"/>
      <c r="F685" s="43"/>
      <c r="G685" s="43"/>
      <c r="H685" s="43"/>
      <c r="I685" s="43"/>
    </row>
    <row r="686" spans="1:9">
      <c r="A686" s="42">
        <v>682</v>
      </c>
      <c r="B686" s="44"/>
      <c r="C686" s="44"/>
      <c r="D686" s="44"/>
      <c r="E686" s="45"/>
      <c r="F686" s="43"/>
      <c r="G686" s="43"/>
      <c r="H686" s="43"/>
      <c r="I686" s="43"/>
    </row>
    <row r="687" spans="1:9">
      <c r="A687" s="42">
        <v>683</v>
      </c>
      <c r="B687" s="44"/>
      <c r="C687" s="44"/>
      <c r="D687" s="44"/>
      <c r="E687" s="45"/>
      <c r="F687" s="43"/>
      <c r="G687" s="43"/>
      <c r="H687" s="43"/>
      <c r="I687" s="43"/>
    </row>
    <row r="688" spans="1:9">
      <c r="A688" s="42">
        <v>684</v>
      </c>
      <c r="B688" s="44"/>
      <c r="C688" s="44"/>
      <c r="D688" s="44"/>
      <c r="E688" s="45"/>
      <c r="F688" s="43"/>
      <c r="G688" s="43"/>
      <c r="H688" s="43"/>
      <c r="I688" s="43"/>
    </row>
    <row r="689" spans="1:9">
      <c r="A689" s="42">
        <v>685</v>
      </c>
      <c r="B689" s="44"/>
      <c r="C689" s="44"/>
      <c r="D689" s="44"/>
      <c r="E689" s="45"/>
      <c r="F689" s="43"/>
      <c r="G689" s="43"/>
      <c r="H689" s="43"/>
      <c r="I689" s="43"/>
    </row>
    <row r="690" spans="1:9">
      <c r="A690" s="42">
        <v>686</v>
      </c>
      <c r="B690" s="44"/>
      <c r="C690" s="44"/>
      <c r="D690" s="44"/>
      <c r="E690" s="45"/>
      <c r="F690" s="43"/>
      <c r="G690" s="43"/>
      <c r="H690" s="43"/>
      <c r="I690" s="43"/>
    </row>
    <row r="691" spans="1:9">
      <c r="A691" s="42">
        <v>687</v>
      </c>
      <c r="B691" s="44"/>
      <c r="C691" s="44"/>
      <c r="D691" s="44"/>
      <c r="E691" s="45"/>
      <c r="F691" s="43"/>
      <c r="G691" s="43"/>
      <c r="H691" s="43"/>
      <c r="I691" s="43"/>
    </row>
    <row r="692" spans="1:9">
      <c r="A692" s="42">
        <v>688</v>
      </c>
      <c r="B692" s="44"/>
      <c r="C692" s="44"/>
      <c r="D692" s="44"/>
      <c r="E692" s="45"/>
      <c r="F692" s="43"/>
      <c r="G692" s="43"/>
      <c r="H692" s="43"/>
      <c r="I692" s="43"/>
    </row>
    <row r="693" spans="1:9">
      <c r="A693" s="42">
        <v>689</v>
      </c>
      <c r="B693" s="44"/>
      <c r="C693" s="44"/>
      <c r="D693" s="44"/>
      <c r="E693" s="45"/>
      <c r="F693" s="43"/>
      <c r="G693" s="43"/>
      <c r="H693" s="43"/>
      <c r="I693" s="43"/>
    </row>
    <row r="694" spans="1:9">
      <c r="A694" s="42">
        <v>690</v>
      </c>
      <c r="B694" s="44"/>
      <c r="C694" s="44"/>
      <c r="D694" s="44"/>
      <c r="E694" s="45"/>
      <c r="F694" s="43"/>
      <c r="G694" s="43"/>
      <c r="H694" s="43"/>
      <c r="I694" s="43"/>
    </row>
    <row r="695" spans="1:9">
      <c r="A695" s="42">
        <v>691</v>
      </c>
      <c r="B695" s="44"/>
      <c r="C695" s="44"/>
      <c r="D695" s="44"/>
      <c r="E695" s="45"/>
      <c r="F695" s="43"/>
      <c r="G695" s="43"/>
      <c r="H695" s="43"/>
      <c r="I695" s="43"/>
    </row>
    <row r="696" spans="1:9">
      <c r="A696" s="42">
        <v>692</v>
      </c>
      <c r="B696" s="44"/>
      <c r="C696" s="44"/>
      <c r="D696" s="44"/>
      <c r="E696" s="45"/>
      <c r="F696" s="43"/>
      <c r="G696" s="43"/>
      <c r="H696" s="43"/>
      <c r="I696" s="43"/>
    </row>
    <row r="697" spans="1:9">
      <c r="A697" s="42">
        <v>693</v>
      </c>
      <c r="B697" s="44"/>
      <c r="C697" s="44"/>
      <c r="D697" s="44"/>
      <c r="E697" s="45"/>
      <c r="F697" s="43"/>
      <c r="G697" s="43"/>
      <c r="H697" s="43"/>
      <c r="I697" s="43"/>
    </row>
    <row r="698" spans="1:9">
      <c r="A698" s="42">
        <v>694</v>
      </c>
      <c r="B698" s="44"/>
      <c r="C698" s="44"/>
      <c r="D698" s="44"/>
      <c r="E698" s="45"/>
      <c r="F698" s="43"/>
      <c r="G698" s="43"/>
      <c r="H698" s="43"/>
      <c r="I698" s="43"/>
    </row>
    <row r="699" spans="1:9">
      <c r="A699" s="42">
        <v>695</v>
      </c>
      <c r="B699" s="44"/>
      <c r="C699" s="44"/>
      <c r="D699" s="44"/>
      <c r="E699" s="45"/>
      <c r="F699" s="43"/>
      <c r="G699" s="43"/>
      <c r="H699" s="43"/>
      <c r="I699" s="43"/>
    </row>
    <row r="700" spans="1:9">
      <c r="A700" s="42">
        <v>696</v>
      </c>
      <c r="B700" s="44"/>
      <c r="C700" s="44"/>
      <c r="D700" s="44"/>
      <c r="E700" s="45"/>
      <c r="F700" s="43"/>
      <c r="G700" s="43"/>
      <c r="H700" s="43"/>
      <c r="I700" s="43"/>
    </row>
    <row r="701" spans="1:9">
      <c r="A701" s="42">
        <v>697</v>
      </c>
      <c r="B701" s="44"/>
      <c r="C701" s="44"/>
      <c r="D701" s="44"/>
      <c r="E701" s="45"/>
      <c r="F701" s="43"/>
      <c r="G701" s="43"/>
      <c r="H701" s="43"/>
      <c r="I701" s="43"/>
    </row>
    <row r="702" spans="1:9">
      <c r="A702" s="42">
        <v>698</v>
      </c>
      <c r="B702" s="44"/>
      <c r="C702" s="44"/>
      <c r="D702" s="44"/>
      <c r="E702" s="45"/>
      <c r="F702" s="43"/>
      <c r="G702" s="43"/>
      <c r="H702" s="43"/>
      <c r="I702" s="43"/>
    </row>
    <row r="703" spans="1:9">
      <c r="A703" s="42">
        <v>699</v>
      </c>
      <c r="B703" s="44"/>
      <c r="C703" s="44"/>
      <c r="D703" s="44"/>
      <c r="E703" s="45"/>
      <c r="F703" s="43"/>
      <c r="G703" s="43"/>
      <c r="H703" s="43"/>
      <c r="I703" s="43"/>
    </row>
    <row r="704" spans="1:9">
      <c r="A704" s="42">
        <v>700</v>
      </c>
      <c r="B704" s="44"/>
      <c r="C704" s="44"/>
      <c r="D704" s="44"/>
      <c r="E704" s="45"/>
      <c r="F704" s="43"/>
      <c r="G704" s="43"/>
      <c r="H704" s="43"/>
      <c r="I704" s="43"/>
    </row>
    <row r="705" spans="1:9">
      <c r="A705" s="42">
        <v>701</v>
      </c>
      <c r="B705" s="44"/>
      <c r="C705" s="44"/>
      <c r="D705" s="44"/>
      <c r="E705" s="45"/>
      <c r="F705" s="43"/>
      <c r="G705" s="43"/>
      <c r="H705" s="43"/>
      <c r="I705" s="43"/>
    </row>
    <row r="706" spans="1:9">
      <c r="A706" s="42">
        <v>702</v>
      </c>
      <c r="B706" s="44"/>
      <c r="C706" s="44"/>
      <c r="D706" s="44"/>
      <c r="E706" s="45"/>
      <c r="F706" s="43"/>
      <c r="G706" s="43"/>
      <c r="H706" s="43"/>
      <c r="I706" s="43"/>
    </row>
    <row r="707" spans="1:9">
      <c r="A707" s="42">
        <v>703</v>
      </c>
      <c r="B707" s="44"/>
      <c r="C707" s="44"/>
      <c r="D707" s="44"/>
      <c r="E707" s="45"/>
      <c r="F707" s="43"/>
      <c r="G707" s="43"/>
      <c r="H707" s="43"/>
      <c r="I707" s="43"/>
    </row>
    <row r="708" spans="1:9">
      <c r="A708" s="42">
        <v>704</v>
      </c>
      <c r="B708" s="44"/>
      <c r="C708" s="44"/>
      <c r="D708" s="44"/>
      <c r="E708" s="45"/>
      <c r="F708" s="43"/>
      <c r="G708" s="43"/>
      <c r="H708" s="43"/>
      <c r="I708" s="43"/>
    </row>
    <row r="709" spans="1:9">
      <c r="A709" s="42">
        <v>705</v>
      </c>
      <c r="B709" s="44"/>
      <c r="C709" s="44"/>
      <c r="D709" s="44"/>
      <c r="E709" s="45"/>
      <c r="F709" s="43"/>
      <c r="G709" s="43"/>
      <c r="H709" s="43"/>
      <c r="I709" s="43"/>
    </row>
    <row r="710" spans="1:9">
      <c r="A710" s="42">
        <v>706</v>
      </c>
      <c r="B710" s="44"/>
      <c r="C710" s="44"/>
      <c r="D710" s="44"/>
      <c r="E710" s="45"/>
      <c r="F710" s="43"/>
      <c r="G710" s="43"/>
      <c r="H710" s="43"/>
      <c r="I710" s="43"/>
    </row>
    <row r="711" spans="1:9">
      <c r="A711" s="42">
        <v>707</v>
      </c>
      <c r="B711" s="44"/>
      <c r="C711" s="44"/>
      <c r="D711" s="44"/>
      <c r="E711" s="45"/>
      <c r="F711" s="43"/>
      <c r="G711" s="43"/>
      <c r="H711" s="43"/>
      <c r="I711" s="43"/>
    </row>
    <row r="712" spans="1:9">
      <c r="A712" s="42">
        <v>708</v>
      </c>
      <c r="B712" s="44"/>
      <c r="C712" s="44"/>
      <c r="D712" s="44"/>
      <c r="E712" s="45"/>
      <c r="F712" s="43"/>
      <c r="G712" s="43"/>
      <c r="H712" s="43"/>
      <c r="I712" s="43"/>
    </row>
    <row r="713" spans="1:9">
      <c r="A713" s="42">
        <v>709</v>
      </c>
      <c r="B713" s="44"/>
      <c r="C713" s="44"/>
      <c r="D713" s="44"/>
      <c r="E713" s="45"/>
      <c r="F713" s="43"/>
      <c r="G713" s="43"/>
      <c r="H713" s="43"/>
      <c r="I713" s="43"/>
    </row>
    <row r="714" spans="1:9">
      <c r="A714" s="42">
        <v>710</v>
      </c>
      <c r="B714" s="44"/>
      <c r="C714" s="44"/>
      <c r="D714" s="44"/>
      <c r="E714" s="45"/>
      <c r="F714" s="43"/>
      <c r="G714" s="43"/>
      <c r="H714" s="43"/>
      <c r="I714" s="43"/>
    </row>
    <row r="715" spans="1:9">
      <c r="A715" s="42">
        <v>711</v>
      </c>
      <c r="B715" s="44"/>
      <c r="C715" s="44"/>
      <c r="D715" s="44"/>
      <c r="E715" s="45"/>
      <c r="F715" s="43"/>
      <c r="G715" s="43"/>
      <c r="H715" s="43"/>
      <c r="I715" s="43"/>
    </row>
    <row r="716" spans="1:9">
      <c r="A716" s="42">
        <v>712</v>
      </c>
      <c r="B716" s="44"/>
      <c r="C716" s="44"/>
      <c r="D716" s="44"/>
      <c r="E716" s="45"/>
      <c r="F716" s="43"/>
      <c r="G716" s="43"/>
      <c r="H716" s="43"/>
      <c r="I716" s="43"/>
    </row>
    <row r="717" spans="1:9">
      <c r="A717" s="42">
        <v>713</v>
      </c>
      <c r="B717" s="44"/>
      <c r="C717" s="44"/>
      <c r="D717" s="44"/>
      <c r="E717" s="45"/>
      <c r="F717" s="43"/>
      <c r="G717" s="43"/>
      <c r="H717" s="43"/>
      <c r="I717" s="43"/>
    </row>
    <row r="718" spans="1:9">
      <c r="A718" s="42">
        <v>714</v>
      </c>
      <c r="B718" s="44"/>
      <c r="C718" s="44"/>
      <c r="D718" s="44"/>
      <c r="E718" s="45"/>
      <c r="F718" s="43"/>
      <c r="G718" s="43"/>
      <c r="H718" s="43"/>
      <c r="I718" s="43"/>
    </row>
    <row r="719" spans="1:9">
      <c r="A719" s="42">
        <v>715</v>
      </c>
      <c r="B719" s="44"/>
      <c r="C719" s="44"/>
      <c r="D719" s="44"/>
      <c r="E719" s="45"/>
      <c r="F719" s="43"/>
      <c r="G719" s="43"/>
      <c r="H719" s="43"/>
      <c r="I719" s="43"/>
    </row>
    <row r="720" spans="1:9">
      <c r="A720" s="42">
        <v>716</v>
      </c>
      <c r="B720" s="44"/>
      <c r="C720" s="44"/>
      <c r="D720" s="44"/>
      <c r="E720" s="45"/>
      <c r="F720" s="43"/>
      <c r="G720" s="43"/>
      <c r="H720" s="43"/>
      <c r="I720" s="43"/>
    </row>
    <row r="721" spans="1:9">
      <c r="A721" s="42">
        <v>717</v>
      </c>
      <c r="B721" s="44"/>
      <c r="C721" s="44"/>
      <c r="D721" s="44"/>
      <c r="E721" s="45"/>
      <c r="F721" s="43"/>
      <c r="G721" s="43"/>
      <c r="H721" s="43"/>
      <c r="I721" s="43"/>
    </row>
    <row r="722" spans="1:9">
      <c r="A722" s="42">
        <v>718</v>
      </c>
      <c r="B722" s="44"/>
      <c r="C722" s="44"/>
      <c r="D722" s="44"/>
      <c r="E722" s="45"/>
      <c r="F722" s="43"/>
      <c r="G722" s="43"/>
      <c r="H722" s="43"/>
      <c r="I722" s="43"/>
    </row>
    <row r="723" spans="1:9">
      <c r="A723" s="42">
        <v>719</v>
      </c>
      <c r="B723" s="44"/>
      <c r="C723" s="44"/>
      <c r="D723" s="44"/>
      <c r="E723" s="45"/>
      <c r="F723" s="43"/>
      <c r="G723" s="43"/>
      <c r="H723" s="43"/>
      <c r="I723" s="43"/>
    </row>
    <row r="724" spans="1:9">
      <c r="A724" s="42">
        <v>720</v>
      </c>
      <c r="B724" s="44"/>
      <c r="C724" s="44"/>
      <c r="D724" s="44"/>
      <c r="E724" s="45"/>
      <c r="F724" s="43"/>
      <c r="G724" s="43"/>
      <c r="H724" s="43"/>
      <c r="I724" s="43"/>
    </row>
    <row r="725" spans="1:9">
      <c r="A725" s="42">
        <v>721</v>
      </c>
      <c r="B725" s="44"/>
      <c r="C725" s="44"/>
      <c r="D725" s="44"/>
      <c r="E725" s="45"/>
      <c r="F725" s="43"/>
      <c r="G725" s="43"/>
      <c r="H725" s="43"/>
      <c r="I725" s="43"/>
    </row>
    <row r="726" spans="1:9">
      <c r="A726" s="42">
        <v>722</v>
      </c>
      <c r="B726" s="44"/>
      <c r="C726" s="44"/>
      <c r="D726" s="44"/>
      <c r="E726" s="45"/>
      <c r="F726" s="43"/>
      <c r="G726" s="43"/>
      <c r="H726" s="43"/>
      <c r="I726" s="43"/>
    </row>
    <row r="727" spans="1:9">
      <c r="A727" s="42">
        <v>723</v>
      </c>
      <c r="B727" s="44"/>
      <c r="C727" s="44"/>
      <c r="D727" s="44"/>
      <c r="E727" s="45"/>
      <c r="F727" s="43"/>
      <c r="G727" s="43"/>
      <c r="H727" s="43"/>
      <c r="I727" s="43"/>
    </row>
    <row r="728" spans="1:9">
      <c r="A728" s="42">
        <v>724</v>
      </c>
      <c r="B728" s="44"/>
      <c r="C728" s="44"/>
      <c r="D728" s="44"/>
      <c r="E728" s="45"/>
      <c r="F728" s="43"/>
      <c r="G728" s="43"/>
      <c r="H728" s="43"/>
      <c r="I728" s="43"/>
    </row>
    <row r="729" spans="1:9">
      <c r="A729" s="42">
        <v>725</v>
      </c>
      <c r="B729" s="44"/>
      <c r="C729" s="44"/>
      <c r="D729" s="44"/>
      <c r="E729" s="45"/>
      <c r="F729" s="43"/>
      <c r="G729" s="43"/>
      <c r="H729" s="43"/>
      <c r="I729" s="43"/>
    </row>
    <row r="730" spans="1:9">
      <c r="A730" s="42">
        <v>726</v>
      </c>
      <c r="B730" s="44"/>
      <c r="C730" s="44"/>
      <c r="D730" s="44"/>
      <c r="E730" s="45"/>
      <c r="F730" s="43"/>
      <c r="G730" s="43"/>
      <c r="H730" s="43"/>
      <c r="I730" s="43"/>
    </row>
    <row r="731" spans="1:9">
      <c r="A731" s="42">
        <v>727</v>
      </c>
      <c r="B731" s="44"/>
      <c r="C731" s="44"/>
      <c r="D731" s="44"/>
      <c r="E731" s="45"/>
      <c r="F731" s="43"/>
      <c r="G731" s="43"/>
      <c r="H731" s="43"/>
      <c r="I731" s="43"/>
    </row>
    <row r="732" spans="1:9">
      <c r="A732" s="42">
        <v>728</v>
      </c>
      <c r="B732" s="44"/>
      <c r="C732" s="44"/>
      <c r="D732" s="44"/>
      <c r="E732" s="45"/>
      <c r="F732" s="43"/>
      <c r="G732" s="43"/>
      <c r="H732" s="43"/>
      <c r="I732" s="43"/>
    </row>
    <row r="733" spans="1:9">
      <c r="A733" s="42">
        <v>729</v>
      </c>
      <c r="B733" s="44"/>
      <c r="C733" s="44"/>
      <c r="D733" s="44"/>
      <c r="E733" s="45"/>
      <c r="F733" s="43"/>
      <c r="G733" s="43"/>
      <c r="H733" s="43"/>
      <c r="I733" s="43"/>
    </row>
    <row r="734" spans="1:9">
      <c r="A734" s="42">
        <v>730</v>
      </c>
      <c r="B734" s="44"/>
      <c r="C734" s="44"/>
      <c r="D734" s="44"/>
      <c r="E734" s="45"/>
      <c r="F734" s="43"/>
      <c r="G734" s="43"/>
      <c r="H734" s="43"/>
      <c r="I734" s="43"/>
    </row>
    <row r="735" spans="1:9">
      <c r="A735" s="42">
        <v>731</v>
      </c>
      <c r="B735" s="44"/>
      <c r="C735" s="44"/>
      <c r="D735" s="44"/>
      <c r="E735" s="45"/>
      <c r="F735" s="43"/>
      <c r="G735" s="43"/>
      <c r="H735" s="43"/>
      <c r="I735" s="43"/>
    </row>
    <row r="736" spans="1:9">
      <c r="A736" s="42">
        <v>732</v>
      </c>
      <c r="B736" s="44"/>
      <c r="C736" s="44"/>
      <c r="D736" s="44"/>
      <c r="E736" s="45"/>
      <c r="F736" s="43"/>
      <c r="G736" s="43"/>
      <c r="H736" s="43"/>
      <c r="I736" s="43"/>
    </row>
    <row r="737" spans="1:9">
      <c r="A737" s="42">
        <v>733</v>
      </c>
      <c r="B737" s="44"/>
      <c r="C737" s="44"/>
      <c r="D737" s="44"/>
      <c r="E737" s="45"/>
      <c r="F737" s="43"/>
      <c r="G737" s="43"/>
      <c r="H737" s="43"/>
      <c r="I737" s="43"/>
    </row>
    <row r="738" spans="1:9">
      <c r="A738" s="42">
        <v>734</v>
      </c>
      <c r="B738" s="44"/>
      <c r="C738" s="44"/>
      <c r="D738" s="44"/>
      <c r="E738" s="45"/>
      <c r="F738" s="43"/>
      <c r="G738" s="43"/>
      <c r="H738" s="43"/>
      <c r="I738" s="43"/>
    </row>
    <row r="739" spans="1:9">
      <c r="A739" s="42">
        <v>735</v>
      </c>
      <c r="B739" s="44"/>
      <c r="C739" s="44"/>
      <c r="D739" s="44"/>
      <c r="E739" s="45"/>
      <c r="F739" s="43"/>
      <c r="G739" s="43"/>
      <c r="H739" s="43"/>
      <c r="I739" s="43"/>
    </row>
    <row r="740" spans="1:9">
      <c r="A740" s="42">
        <v>736</v>
      </c>
      <c r="B740" s="44"/>
      <c r="C740" s="44"/>
      <c r="D740" s="44"/>
      <c r="E740" s="45"/>
      <c r="F740" s="43"/>
      <c r="G740" s="43"/>
      <c r="H740" s="43"/>
      <c r="I740" s="43"/>
    </row>
    <row r="741" spans="1:9">
      <c r="A741" s="42">
        <v>737</v>
      </c>
      <c r="B741" s="44"/>
      <c r="C741" s="44"/>
      <c r="D741" s="44"/>
      <c r="E741" s="45"/>
      <c r="F741" s="43"/>
      <c r="G741" s="43"/>
      <c r="H741" s="43"/>
      <c r="I741" s="43"/>
    </row>
    <row r="742" spans="1:9">
      <c r="A742" s="42">
        <v>738</v>
      </c>
      <c r="B742" s="44"/>
      <c r="C742" s="44"/>
      <c r="D742" s="44"/>
      <c r="E742" s="45"/>
      <c r="F742" s="43"/>
      <c r="G742" s="43"/>
      <c r="H742" s="43"/>
      <c r="I742" s="43"/>
    </row>
    <row r="743" spans="1:9">
      <c r="A743" s="42">
        <v>739</v>
      </c>
      <c r="B743" s="44"/>
      <c r="C743" s="44"/>
      <c r="D743" s="44"/>
      <c r="E743" s="45"/>
      <c r="F743" s="43"/>
      <c r="G743" s="43"/>
      <c r="H743" s="43"/>
      <c r="I743" s="43"/>
    </row>
    <row r="744" spans="1:9">
      <c r="A744" s="42">
        <v>740</v>
      </c>
      <c r="B744" s="44"/>
      <c r="C744" s="44"/>
      <c r="D744" s="44"/>
      <c r="E744" s="45"/>
      <c r="F744" s="43"/>
      <c r="G744" s="43"/>
      <c r="H744" s="43"/>
      <c r="I744" s="43"/>
    </row>
    <row r="745" spans="1:9">
      <c r="A745" s="42">
        <v>741</v>
      </c>
      <c r="B745" s="44"/>
      <c r="C745" s="44"/>
      <c r="D745" s="44"/>
      <c r="E745" s="45"/>
      <c r="F745" s="43"/>
      <c r="G745" s="43"/>
      <c r="H745" s="43"/>
      <c r="I745" s="43"/>
    </row>
    <row r="746" spans="1:9">
      <c r="A746" s="42">
        <v>742</v>
      </c>
      <c r="B746" s="44"/>
      <c r="C746" s="44"/>
      <c r="D746" s="44"/>
      <c r="E746" s="45"/>
      <c r="F746" s="43"/>
      <c r="G746" s="43"/>
      <c r="H746" s="43"/>
      <c r="I746" s="43"/>
    </row>
    <row r="747" spans="1:9">
      <c r="A747" s="42">
        <v>743</v>
      </c>
      <c r="B747" s="44"/>
      <c r="C747" s="44"/>
      <c r="D747" s="44"/>
      <c r="E747" s="45"/>
      <c r="F747" s="43"/>
      <c r="G747" s="43"/>
      <c r="H747" s="43"/>
      <c r="I747" s="43"/>
    </row>
    <row r="748" spans="1:9">
      <c r="A748" s="42">
        <v>744</v>
      </c>
      <c r="B748" s="44"/>
      <c r="C748" s="44"/>
      <c r="D748" s="44"/>
      <c r="E748" s="45"/>
      <c r="F748" s="43"/>
      <c r="G748" s="43"/>
      <c r="H748" s="43"/>
      <c r="I748" s="43"/>
    </row>
    <row r="749" spans="1:9">
      <c r="A749" s="42">
        <v>745</v>
      </c>
      <c r="B749" s="44"/>
      <c r="C749" s="44"/>
      <c r="D749" s="44"/>
      <c r="E749" s="45"/>
      <c r="F749" s="43"/>
      <c r="G749" s="43"/>
      <c r="H749" s="43"/>
      <c r="I749" s="43"/>
    </row>
    <row r="750" spans="1:9">
      <c r="A750" s="42">
        <v>746</v>
      </c>
      <c r="B750" s="44"/>
      <c r="C750" s="44"/>
      <c r="D750" s="44"/>
      <c r="E750" s="45"/>
      <c r="F750" s="43"/>
      <c r="G750" s="43"/>
      <c r="H750" s="43"/>
      <c r="I750" s="43"/>
    </row>
    <row r="751" spans="1:9">
      <c r="A751" s="42">
        <v>747</v>
      </c>
      <c r="B751" s="44"/>
      <c r="C751" s="44"/>
      <c r="D751" s="44"/>
      <c r="E751" s="45"/>
      <c r="F751" s="43"/>
      <c r="G751" s="43"/>
      <c r="H751" s="43"/>
      <c r="I751" s="43"/>
    </row>
    <row r="752" spans="1:9">
      <c r="A752" s="42">
        <v>748</v>
      </c>
      <c r="B752" s="44"/>
      <c r="C752" s="44"/>
      <c r="D752" s="44"/>
      <c r="E752" s="45"/>
      <c r="F752" s="43"/>
      <c r="G752" s="43"/>
      <c r="H752" s="43"/>
      <c r="I752" s="43"/>
    </row>
    <row r="753" spans="1:9">
      <c r="A753" s="42">
        <v>749</v>
      </c>
      <c r="B753" s="44"/>
      <c r="C753" s="44"/>
      <c r="D753" s="44"/>
      <c r="E753" s="45"/>
      <c r="F753" s="43"/>
      <c r="G753" s="43"/>
      <c r="H753" s="43"/>
      <c r="I753" s="43"/>
    </row>
    <row r="754" spans="1:9">
      <c r="A754" s="42">
        <v>750</v>
      </c>
      <c r="B754" s="44"/>
      <c r="C754" s="44"/>
      <c r="D754" s="44"/>
      <c r="E754" s="45"/>
      <c r="F754" s="43"/>
      <c r="G754" s="43"/>
      <c r="H754" s="43"/>
      <c r="I754" s="43"/>
    </row>
    <row r="755" spans="1:9">
      <c r="A755" s="42">
        <v>751</v>
      </c>
      <c r="B755" s="44"/>
      <c r="C755" s="44"/>
      <c r="D755" s="44"/>
      <c r="E755" s="45"/>
      <c r="F755" s="43"/>
      <c r="G755" s="43"/>
      <c r="H755" s="43"/>
      <c r="I755" s="43"/>
    </row>
    <row r="756" spans="1:9">
      <c r="A756" s="42">
        <v>752</v>
      </c>
      <c r="B756" s="44"/>
      <c r="C756" s="44"/>
      <c r="D756" s="44"/>
      <c r="E756" s="45"/>
      <c r="F756" s="43"/>
      <c r="G756" s="43"/>
      <c r="H756" s="43"/>
      <c r="I756" s="43"/>
    </row>
    <row r="757" spans="1:9">
      <c r="A757" s="42">
        <v>753</v>
      </c>
      <c r="B757" s="44"/>
      <c r="C757" s="44"/>
      <c r="D757" s="44"/>
      <c r="E757" s="45"/>
      <c r="F757" s="43"/>
      <c r="G757" s="43"/>
      <c r="H757" s="43"/>
      <c r="I757" s="43"/>
    </row>
    <row r="758" spans="1:9">
      <c r="A758" s="42">
        <v>754</v>
      </c>
      <c r="B758" s="44"/>
      <c r="C758" s="44"/>
      <c r="D758" s="44"/>
      <c r="E758" s="45"/>
      <c r="F758" s="43"/>
      <c r="G758" s="43"/>
      <c r="H758" s="43"/>
      <c r="I758" s="43"/>
    </row>
    <row r="759" spans="1:9">
      <c r="A759" s="42">
        <v>755</v>
      </c>
      <c r="B759" s="44"/>
      <c r="C759" s="44"/>
      <c r="D759" s="44"/>
      <c r="E759" s="45"/>
      <c r="F759" s="43"/>
      <c r="G759" s="43"/>
      <c r="H759" s="43"/>
      <c r="I759" s="43"/>
    </row>
    <row r="760" spans="1:9">
      <c r="A760" s="42">
        <v>756</v>
      </c>
      <c r="B760" s="44"/>
      <c r="C760" s="44"/>
      <c r="D760" s="44"/>
      <c r="E760" s="45"/>
      <c r="F760" s="43"/>
      <c r="G760" s="43"/>
      <c r="H760" s="43"/>
      <c r="I760" s="43"/>
    </row>
    <row r="761" spans="1:9">
      <c r="A761" s="42">
        <v>757</v>
      </c>
      <c r="B761" s="44"/>
      <c r="C761" s="44"/>
      <c r="D761" s="44"/>
      <c r="F761" s="43"/>
      <c r="G761" s="43"/>
      <c r="H761" s="43"/>
      <c r="I761" s="43"/>
    </row>
  </sheetData>
  <mergeCells count="7">
    <mergeCell ref="B1:H1"/>
    <mergeCell ref="A3:D3"/>
    <mergeCell ref="E3:E4"/>
    <mergeCell ref="F3:F4"/>
    <mergeCell ref="I3:I4"/>
    <mergeCell ref="H3:H4"/>
    <mergeCell ref="G3:G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900"/>
  <sheetViews>
    <sheetView workbookViewId="0">
      <selection activeCell="B10" sqref="B10:G23"/>
    </sheetView>
  </sheetViews>
  <sheetFormatPr defaultRowHeight="14.4"/>
  <cols>
    <col min="1" max="1" width="4.33203125" style="8" customWidth="1"/>
    <col min="2" max="2" width="16.88671875" style="8" customWidth="1"/>
    <col min="3" max="3" width="17.44140625" style="8" customWidth="1"/>
    <col min="4" max="4" width="16.33203125" style="8" customWidth="1"/>
    <col min="5" max="5" width="15.109375" style="23" customWidth="1"/>
    <col min="6" max="6" width="12.109375" style="8" customWidth="1"/>
    <col min="7" max="7" width="8.88671875" style="8"/>
    <col min="8" max="8" width="17.33203125" style="8" customWidth="1"/>
    <col min="9" max="16384" width="8.88671875" style="8"/>
  </cols>
  <sheetData>
    <row r="1" spans="1:8" ht="42.75" customHeight="1">
      <c r="B1" s="82" t="s">
        <v>47</v>
      </c>
      <c r="C1" s="82"/>
      <c r="D1" s="82"/>
      <c r="E1" s="82"/>
      <c r="F1" s="82"/>
      <c r="G1" s="82"/>
    </row>
    <row r="3" spans="1:8">
      <c r="A3" s="78" t="s">
        <v>11</v>
      </c>
      <c r="B3" s="83"/>
      <c r="C3" s="83"/>
      <c r="D3" s="83"/>
      <c r="E3" s="79" t="s">
        <v>12</v>
      </c>
      <c r="F3" s="78" t="s">
        <v>13</v>
      </c>
      <c r="G3" s="78" t="s">
        <v>14</v>
      </c>
      <c r="H3" s="78" t="s">
        <v>39</v>
      </c>
    </row>
    <row r="4" spans="1:8" ht="20.399999999999999">
      <c r="A4" s="13" t="s">
        <v>15</v>
      </c>
      <c r="B4" s="13" t="s">
        <v>16</v>
      </c>
      <c r="C4" s="13" t="s">
        <v>17</v>
      </c>
      <c r="D4" s="13" t="s">
        <v>18</v>
      </c>
      <c r="E4" s="79"/>
      <c r="F4" s="78"/>
      <c r="G4" s="78"/>
      <c r="H4" s="78"/>
    </row>
    <row r="5" spans="1:8">
      <c r="A5" s="46">
        <v>1</v>
      </c>
      <c r="B5" s="23" t="s">
        <v>318</v>
      </c>
      <c r="C5" s="23" t="s">
        <v>151</v>
      </c>
      <c r="D5" s="23" t="s">
        <v>135</v>
      </c>
      <c r="E5" s="23" t="s">
        <v>52</v>
      </c>
      <c r="F5" s="23" t="s">
        <v>76</v>
      </c>
      <c r="G5" s="23" t="s">
        <v>24</v>
      </c>
      <c r="H5" s="47"/>
    </row>
    <row r="6" spans="1:8">
      <c r="A6" s="46">
        <v>2</v>
      </c>
      <c r="B6" s="52" t="s">
        <v>335</v>
      </c>
      <c r="C6" s="52" t="s">
        <v>265</v>
      </c>
      <c r="D6" s="52" t="s">
        <v>87</v>
      </c>
      <c r="E6" s="52" t="s">
        <v>52</v>
      </c>
      <c r="F6" s="21" t="s">
        <v>76</v>
      </c>
      <c r="G6" s="21" t="s">
        <v>24</v>
      </c>
      <c r="H6" s="47"/>
    </row>
    <row r="7" spans="1:8">
      <c r="A7" s="46">
        <v>3</v>
      </c>
      <c r="B7" s="52" t="s">
        <v>336</v>
      </c>
      <c r="C7" s="52" t="s">
        <v>27</v>
      </c>
      <c r="D7" s="52" t="s">
        <v>290</v>
      </c>
      <c r="E7" s="52" t="s">
        <v>52</v>
      </c>
      <c r="F7" s="21" t="s">
        <v>76</v>
      </c>
      <c r="G7" s="21" t="s">
        <v>24</v>
      </c>
      <c r="H7" s="47"/>
    </row>
    <row r="8" spans="1:8">
      <c r="A8" s="46">
        <v>4</v>
      </c>
      <c r="B8" s="52" t="s">
        <v>339</v>
      </c>
      <c r="C8" s="52" t="s">
        <v>154</v>
      </c>
      <c r="D8" s="52" t="s">
        <v>87</v>
      </c>
      <c r="E8" s="52" t="s">
        <v>43</v>
      </c>
      <c r="F8" s="21" t="s">
        <v>25</v>
      </c>
      <c r="G8" s="21" t="s">
        <v>24</v>
      </c>
      <c r="H8" s="47"/>
    </row>
    <row r="9" spans="1:8">
      <c r="A9" s="46">
        <v>5</v>
      </c>
      <c r="B9" s="52" t="s">
        <v>340</v>
      </c>
      <c r="C9" s="52" t="s">
        <v>240</v>
      </c>
      <c r="D9" s="52" t="s">
        <v>127</v>
      </c>
      <c r="E9" s="52" t="s">
        <v>51</v>
      </c>
      <c r="F9" s="21" t="s">
        <v>70</v>
      </c>
      <c r="G9" s="21" t="s">
        <v>24</v>
      </c>
      <c r="H9" s="47"/>
    </row>
    <row r="10" spans="1:8">
      <c r="A10" s="46">
        <v>6</v>
      </c>
      <c r="B10" s="23" t="s">
        <v>356</v>
      </c>
      <c r="C10" s="23" t="s">
        <v>183</v>
      </c>
      <c r="D10" s="23" t="s">
        <v>73</v>
      </c>
      <c r="E10" s="23" t="s">
        <v>42</v>
      </c>
      <c r="F10" s="23" t="s">
        <v>23</v>
      </c>
      <c r="G10" s="23" t="s">
        <v>24</v>
      </c>
      <c r="H10" s="47"/>
    </row>
    <row r="11" spans="1:8">
      <c r="A11" s="46">
        <v>7</v>
      </c>
      <c r="B11" s="23" t="s">
        <v>397</v>
      </c>
      <c r="C11" s="23" t="s">
        <v>398</v>
      </c>
      <c r="D11" s="23" t="s">
        <v>399</v>
      </c>
      <c r="E11" s="23" t="s">
        <v>44</v>
      </c>
      <c r="F11" s="23" t="s">
        <v>29</v>
      </c>
      <c r="G11" s="23" t="s">
        <v>24</v>
      </c>
      <c r="H11" s="47"/>
    </row>
    <row r="12" spans="1:8">
      <c r="A12" s="46">
        <v>8</v>
      </c>
      <c r="B12" s="23" t="s">
        <v>400</v>
      </c>
      <c r="C12" s="23" t="s">
        <v>364</v>
      </c>
      <c r="D12" s="23" t="s">
        <v>73</v>
      </c>
      <c r="E12" s="23" t="s">
        <v>44</v>
      </c>
      <c r="F12" s="23" t="s">
        <v>29</v>
      </c>
      <c r="G12" s="23" t="s">
        <v>24</v>
      </c>
      <c r="H12" s="47"/>
    </row>
    <row r="13" spans="1:8">
      <c r="A13" s="46">
        <v>9</v>
      </c>
      <c r="B13" s="23" t="s">
        <v>107</v>
      </c>
      <c r="C13" s="23" t="s">
        <v>222</v>
      </c>
      <c r="D13" s="23" t="s">
        <v>69</v>
      </c>
      <c r="E13" s="23" t="s">
        <v>44</v>
      </c>
      <c r="F13" s="23" t="s">
        <v>29</v>
      </c>
      <c r="G13" s="23" t="s">
        <v>24</v>
      </c>
      <c r="H13" s="47"/>
    </row>
    <row r="14" spans="1:8">
      <c r="A14" s="46">
        <v>10</v>
      </c>
      <c r="B14" s="23" t="s">
        <v>403</v>
      </c>
      <c r="C14" s="23" t="s">
        <v>404</v>
      </c>
      <c r="D14" s="23" t="s">
        <v>162</v>
      </c>
      <c r="E14" s="23" t="s">
        <v>45</v>
      </c>
      <c r="F14" s="23" t="s">
        <v>30</v>
      </c>
      <c r="G14" s="23" t="s">
        <v>24</v>
      </c>
      <c r="H14" s="47"/>
    </row>
    <row r="15" spans="1:8">
      <c r="A15" s="46">
        <v>11</v>
      </c>
      <c r="B15" s="23" t="s">
        <v>405</v>
      </c>
      <c r="C15" s="23" t="s">
        <v>91</v>
      </c>
      <c r="D15" s="23" t="s">
        <v>87</v>
      </c>
      <c r="E15" s="23" t="s">
        <v>51</v>
      </c>
      <c r="F15" s="23" t="s">
        <v>70</v>
      </c>
      <c r="G15" s="23" t="s">
        <v>24</v>
      </c>
      <c r="H15" s="47"/>
    </row>
    <row r="16" spans="1:8">
      <c r="A16" s="46">
        <v>12</v>
      </c>
      <c r="B16" s="23" t="s">
        <v>92</v>
      </c>
      <c r="C16" s="23" t="s">
        <v>86</v>
      </c>
      <c r="D16" s="23" t="s">
        <v>203</v>
      </c>
      <c r="E16" s="23" t="s">
        <v>45</v>
      </c>
      <c r="F16" s="23" t="s">
        <v>30</v>
      </c>
      <c r="G16" s="23" t="s">
        <v>24</v>
      </c>
      <c r="H16" s="47"/>
    </row>
    <row r="17" spans="1:8" s="73" customFormat="1">
      <c r="A17" s="71">
        <v>13</v>
      </c>
      <c r="B17" s="23" t="s">
        <v>197</v>
      </c>
      <c r="C17" s="23" t="s">
        <v>83</v>
      </c>
      <c r="D17" s="23" t="s">
        <v>84</v>
      </c>
      <c r="E17" s="23" t="s">
        <v>44</v>
      </c>
      <c r="F17" s="23" t="s">
        <v>29</v>
      </c>
      <c r="G17" s="23" t="s">
        <v>24</v>
      </c>
      <c r="H17" s="72"/>
    </row>
    <row r="18" spans="1:8" s="70" customFormat="1">
      <c r="A18" s="68">
        <v>14</v>
      </c>
      <c r="B18" s="28" t="s">
        <v>416</v>
      </c>
      <c r="C18" s="28" t="s">
        <v>183</v>
      </c>
      <c r="D18" s="28" t="s">
        <v>112</v>
      </c>
      <c r="E18" s="28" t="s">
        <v>52</v>
      </c>
      <c r="F18" s="28" t="s">
        <v>76</v>
      </c>
      <c r="G18" s="28" t="s">
        <v>24</v>
      </c>
      <c r="H18" s="69"/>
    </row>
    <row r="19" spans="1:8" s="70" customFormat="1">
      <c r="A19" s="68">
        <v>15</v>
      </c>
      <c r="B19" s="28" t="s">
        <v>417</v>
      </c>
      <c r="C19" s="28" t="s">
        <v>179</v>
      </c>
      <c r="D19" s="28" t="s">
        <v>112</v>
      </c>
      <c r="E19" s="28" t="s">
        <v>44</v>
      </c>
      <c r="F19" s="23" t="s">
        <v>29</v>
      </c>
      <c r="G19" s="28" t="s">
        <v>24</v>
      </c>
      <c r="H19" s="69"/>
    </row>
    <row r="20" spans="1:8" s="70" customFormat="1">
      <c r="A20" s="68">
        <v>16</v>
      </c>
      <c r="B20" s="28" t="s">
        <v>306</v>
      </c>
      <c r="C20" s="28" t="s">
        <v>108</v>
      </c>
      <c r="D20" s="28" t="s">
        <v>87</v>
      </c>
      <c r="E20" s="28" t="s">
        <v>44</v>
      </c>
      <c r="F20" s="23" t="s">
        <v>29</v>
      </c>
      <c r="G20" s="28" t="s">
        <v>24</v>
      </c>
      <c r="H20" s="69"/>
    </row>
    <row r="21" spans="1:8" s="70" customFormat="1">
      <c r="A21" s="68">
        <v>17</v>
      </c>
      <c r="B21" s="28" t="s">
        <v>139</v>
      </c>
      <c r="C21" s="28" t="s">
        <v>418</v>
      </c>
      <c r="D21" s="28" t="s">
        <v>106</v>
      </c>
      <c r="E21" s="28" t="s">
        <v>42</v>
      </c>
      <c r="F21" s="23" t="s">
        <v>23</v>
      </c>
      <c r="G21" s="28" t="s">
        <v>24</v>
      </c>
      <c r="H21" s="69"/>
    </row>
    <row r="22" spans="1:8" s="70" customFormat="1">
      <c r="A22" s="68">
        <v>18</v>
      </c>
      <c r="B22" s="28" t="s">
        <v>419</v>
      </c>
      <c r="C22" s="28" t="s">
        <v>83</v>
      </c>
      <c r="D22" s="28" t="s">
        <v>84</v>
      </c>
      <c r="E22" s="28" t="s">
        <v>42</v>
      </c>
      <c r="F22" s="23" t="s">
        <v>23</v>
      </c>
      <c r="G22" s="28" t="s">
        <v>24</v>
      </c>
      <c r="H22" s="69"/>
    </row>
    <row r="23" spans="1:8">
      <c r="A23" s="46">
        <v>19</v>
      </c>
      <c r="B23" s="28" t="s">
        <v>357</v>
      </c>
      <c r="C23" s="28" t="s">
        <v>83</v>
      </c>
      <c r="D23" s="28" t="s">
        <v>112</v>
      </c>
      <c r="E23" s="28" t="s">
        <v>44</v>
      </c>
      <c r="F23" s="23" t="s">
        <v>29</v>
      </c>
      <c r="G23" s="23" t="s">
        <v>24</v>
      </c>
      <c r="H23" s="47"/>
    </row>
    <row r="24" spans="1:8">
      <c r="A24" s="46">
        <v>20</v>
      </c>
      <c r="B24" s="46"/>
      <c r="C24" s="46"/>
      <c r="D24" s="47"/>
      <c r="E24" s="49"/>
      <c r="F24" s="23"/>
      <c r="G24" s="23"/>
      <c r="H24" s="47"/>
    </row>
    <row r="25" spans="1:8">
      <c r="A25" s="46">
        <v>21</v>
      </c>
      <c r="B25" s="46"/>
      <c r="C25" s="46"/>
      <c r="D25" s="47"/>
      <c r="E25" s="49"/>
      <c r="F25" s="23"/>
      <c r="G25" s="23"/>
      <c r="H25" s="47"/>
    </row>
    <row r="26" spans="1:8">
      <c r="A26" s="46">
        <v>22</v>
      </c>
      <c r="B26" s="46"/>
      <c r="C26" s="46"/>
      <c r="D26" s="47"/>
      <c r="E26" s="49"/>
      <c r="F26" s="48"/>
      <c r="G26" s="47"/>
      <c r="H26" s="47"/>
    </row>
    <row r="27" spans="1:8">
      <c r="A27" s="46">
        <v>23</v>
      </c>
      <c r="B27" s="46"/>
      <c r="C27" s="46"/>
      <c r="D27" s="47"/>
      <c r="E27" s="49"/>
      <c r="F27" s="48"/>
      <c r="G27" s="47"/>
      <c r="H27" s="47"/>
    </row>
    <row r="28" spans="1:8">
      <c r="A28" s="46">
        <v>24</v>
      </c>
      <c r="B28" s="46"/>
      <c r="C28" s="46"/>
      <c r="D28" s="47"/>
      <c r="E28" s="49"/>
      <c r="F28" s="48"/>
      <c r="G28" s="47"/>
      <c r="H28" s="47"/>
    </row>
    <row r="29" spans="1:8">
      <c r="A29" s="46">
        <v>25</v>
      </c>
      <c r="B29" s="46"/>
      <c r="C29" s="46"/>
      <c r="D29" s="47"/>
      <c r="E29" s="49"/>
      <c r="F29" s="48"/>
      <c r="G29" s="47"/>
      <c r="H29" s="47"/>
    </row>
    <row r="30" spans="1:8">
      <c r="A30" s="46">
        <v>26</v>
      </c>
      <c r="B30" s="46"/>
      <c r="C30" s="46"/>
      <c r="D30" s="47"/>
      <c r="E30" s="49"/>
      <c r="F30" s="48"/>
      <c r="G30" s="47"/>
      <c r="H30" s="47"/>
    </row>
    <row r="31" spans="1:8">
      <c r="A31" s="46">
        <v>27</v>
      </c>
      <c r="B31" s="46"/>
      <c r="C31" s="46"/>
      <c r="D31" s="47"/>
      <c r="F31" s="48"/>
      <c r="G31" s="47"/>
      <c r="H31" s="47"/>
    </row>
    <row r="32" spans="1:8">
      <c r="A32" s="46">
        <v>28</v>
      </c>
      <c r="B32" s="46"/>
      <c r="C32" s="46"/>
      <c r="D32" s="47"/>
      <c r="E32" s="49"/>
      <c r="F32" s="48"/>
      <c r="G32" s="47"/>
      <c r="H32" s="47"/>
    </row>
    <row r="33" spans="1:8">
      <c r="A33" s="46">
        <v>29</v>
      </c>
      <c r="B33" s="46"/>
      <c r="C33" s="46"/>
      <c r="D33" s="47"/>
      <c r="E33" s="49"/>
      <c r="F33" s="48"/>
      <c r="G33" s="47"/>
      <c r="H33" s="47"/>
    </row>
    <row r="34" spans="1:8">
      <c r="A34" s="46">
        <v>30</v>
      </c>
      <c r="B34" s="46"/>
      <c r="C34" s="46"/>
      <c r="D34" s="47"/>
      <c r="E34" s="49"/>
      <c r="F34" s="48"/>
      <c r="G34" s="47"/>
      <c r="H34" s="47"/>
    </row>
    <row r="35" spans="1:8">
      <c r="A35" s="46">
        <v>31</v>
      </c>
      <c r="B35" s="46"/>
      <c r="C35" s="46"/>
      <c r="D35" s="47"/>
      <c r="E35" s="49"/>
      <c r="F35" s="48"/>
      <c r="G35" s="47"/>
      <c r="H35" s="47"/>
    </row>
    <row r="36" spans="1:8">
      <c r="A36" s="46">
        <v>32</v>
      </c>
      <c r="B36" s="46"/>
      <c r="C36" s="46"/>
      <c r="D36" s="47"/>
      <c r="E36" s="49"/>
      <c r="F36" s="48"/>
      <c r="G36" s="47"/>
      <c r="H36" s="47"/>
    </row>
    <row r="37" spans="1:8">
      <c r="A37" s="46">
        <v>33</v>
      </c>
      <c r="B37" s="46"/>
      <c r="C37" s="46"/>
      <c r="D37" s="47"/>
      <c r="E37" s="49"/>
      <c r="F37" s="48"/>
      <c r="G37" s="47"/>
      <c r="H37" s="47"/>
    </row>
    <row r="38" spans="1:8">
      <c r="A38" s="46">
        <v>34</v>
      </c>
      <c r="B38" s="46"/>
      <c r="C38" s="46"/>
      <c r="D38" s="47"/>
      <c r="F38" s="48"/>
      <c r="G38" s="47"/>
      <c r="H38" s="47"/>
    </row>
    <row r="39" spans="1:8">
      <c r="A39" s="46">
        <v>35</v>
      </c>
      <c r="B39" s="46"/>
      <c r="C39" s="46"/>
      <c r="D39" s="47"/>
      <c r="E39" s="49"/>
      <c r="F39" s="48"/>
      <c r="G39" s="47"/>
      <c r="H39" s="47"/>
    </row>
    <row r="40" spans="1:8">
      <c r="A40" s="46">
        <v>36</v>
      </c>
      <c r="B40" s="46"/>
      <c r="C40" s="46"/>
      <c r="D40" s="47"/>
      <c r="E40" s="49"/>
      <c r="F40" s="48"/>
      <c r="G40" s="47"/>
      <c r="H40" s="47"/>
    </row>
    <row r="41" spans="1:8">
      <c r="A41" s="46">
        <v>37</v>
      </c>
      <c r="B41" s="46"/>
      <c r="C41" s="46"/>
      <c r="D41" s="47"/>
      <c r="E41" s="49"/>
      <c r="F41" s="48"/>
      <c r="G41" s="47"/>
      <c r="H41" s="47"/>
    </row>
    <row r="42" spans="1:8">
      <c r="A42" s="46">
        <v>38</v>
      </c>
      <c r="B42" s="46"/>
      <c r="C42" s="46"/>
      <c r="D42" s="47"/>
      <c r="E42" s="49"/>
      <c r="F42" s="48"/>
      <c r="G42" s="47"/>
      <c r="H42" s="47"/>
    </row>
    <row r="43" spans="1:8">
      <c r="A43" s="46">
        <v>39</v>
      </c>
      <c r="B43" s="46"/>
      <c r="C43" s="46"/>
      <c r="D43" s="47"/>
      <c r="E43" s="49"/>
      <c r="F43" s="48"/>
      <c r="G43" s="47"/>
      <c r="H43" s="47"/>
    </row>
    <row r="44" spans="1:8">
      <c r="A44" s="46">
        <v>40</v>
      </c>
      <c r="B44" s="46"/>
      <c r="C44" s="46"/>
      <c r="D44" s="47"/>
      <c r="E44" s="49"/>
      <c r="F44" s="48"/>
      <c r="G44" s="47"/>
      <c r="H44" s="47"/>
    </row>
    <row r="45" spans="1:8">
      <c r="A45" s="46">
        <v>41</v>
      </c>
      <c r="B45" s="46"/>
      <c r="C45" s="46"/>
      <c r="D45" s="47"/>
      <c r="E45" s="49"/>
      <c r="F45" s="48"/>
      <c r="G45" s="47"/>
      <c r="H45" s="47"/>
    </row>
    <row r="46" spans="1:8">
      <c r="A46" s="46">
        <v>42</v>
      </c>
      <c r="B46" s="46"/>
      <c r="C46" s="46"/>
      <c r="D46" s="47"/>
      <c r="E46" s="49"/>
      <c r="F46" s="48"/>
      <c r="G46" s="47"/>
      <c r="H46" s="47"/>
    </row>
    <row r="47" spans="1:8">
      <c r="A47" s="46">
        <v>43</v>
      </c>
      <c r="B47" s="46"/>
      <c r="C47" s="46"/>
      <c r="D47" s="47"/>
      <c r="E47" s="49"/>
      <c r="F47" s="48"/>
      <c r="G47" s="47"/>
      <c r="H47" s="47"/>
    </row>
    <row r="48" spans="1:8">
      <c r="A48" s="46">
        <v>44</v>
      </c>
      <c r="B48" s="46"/>
      <c r="C48" s="46"/>
      <c r="D48" s="47"/>
      <c r="E48" s="49"/>
      <c r="F48" s="48"/>
      <c r="G48" s="47"/>
      <c r="H48" s="47"/>
    </row>
    <row r="49" spans="1:8">
      <c r="A49" s="46">
        <v>45</v>
      </c>
      <c r="B49" s="46"/>
      <c r="C49" s="46"/>
      <c r="D49" s="47"/>
      <c r="E49" s="49"/>
      <c r="F49" s="48"/>
      <c r="G49" s="47"/>
      <c r="H49" s="47"/>
    </row>
    <row r="50" spans="1:8">
      <c r="A50" s="46">
        <v>46</v>
      </c>
      <c r="B50" s="46"/>
      <c r="C50" s="46"/>
      <c r="D50" s="47"/>
      <c r="E50" s="49"/>
      <c r="F50" s="48"/>
      <c r="G50" s="47"/>
      <c r="H50" s="47"/>
    </row>
    <row r="51" spans="1:8">
      <c r="A51" s="46">
        <v>47</v>
      </c>
      <c r="B51" s="46"/>
      <c r="C51" s="46"/>
      <c r="D51" s="47"/>
      <c r="E51" s="49"/>
      <c r="F51" s="48"/>
      <c r="G51" s="47"/>
      <c r="H51" s="47"/>
    </row>
    <row r="52" spans="1:8">
      <c r="A52" s="46">
        <v>48</v>
      </c>
      <c r="B52" s="46"/>
      <c r="C52" s="46"/>
      <c r="D52" s="47"/>
      <c r="E52" s="49"/>
      <c r="F52" s="48"/>
      <c r="G52" s="47"/>
      <c r="H52" s="47"/>
    </row>
    <row r="53" spans="1:8">
      <c r="A53" s="46">
        <v>49</v>
      </c>
      <c r="B53" s="46"/>
      <c r="C53" s="46"/>
      <c r="D53" s="47"/>
      <c r="E53" s="49"/>
      <c r="F53" s="48"/>
      <c r="G53" s="47"/>
      <c r="H53" s="47"/>
    </row>
    <row r="54" spans="1:8">
      <c r="A54" s="46">
        <v>50</v>
      </c>
      <c r="B54" s="46"/>
      <c r="C54" s="46"/>
      <c r="D54" s="47"/>
      <c r="E54" s="49"/>
      <c r="F54" s="48"/>
      <c r="G54" s="47"/>
      <c r="H54" s="47"/>
    </row>
    <row r="55" spans="1:8">
      <c r="A55" s="46">
        <v>51</v>
      </c>
      <c r="B55" s="46"/>
      <c r="C55" s="46"/>
      <c r="D55" s="47"/>
      <c r="E55" s="49"/>
      <c r="F55" s="48"/>
      <c r="G55" s="47"/>
      <c r="H55" s="47"/>
    </row>
    <row r="56" spans="1:8">
      <c r="A56" s="46">
        <v>52</v>
      </c>
      <c r="B56" s="46"/>
      <c r="C56" s="46"/>
      <c r="D56" s="47"/>
      <c r="E56" s="49"/>
      <c r="F56" s="48"/>
      <c r="G56" s="47"/>
      <c r="H56" s="47"/>
    </row>
    <row r="57" spans="1:8">
      <c r="A57" s="46">
        <v>53</v>
      </c>
      <c r="B57" s="46"/>
      <c r="C57" s="46"/>
      <c r="D57" s="47"/>
      <c r="E57" s="49"/>
      <c r="F57" s="48"/>
      <c r="G57" s="47"/>
      <c r="H57" s="47"/>
    </row>
    <row r="58" spans="1:8">
      <c r="A58" s="46">
        <v>54</v>
      </c>
      <c r="B58" s="46"/>
      <c r="C58" s="46"/>
      <c r="D58" s="47"/>
      <c r="E58" s="49"/>
      <c r="F58" s="48"/>
      <c r="G58" s="47"/>
      <c r="H58" s="47"/>
    </row>
    <row r="59" spans="1:8">
      <c r="A59" s="46">
        <v>55</v>
      </c>
      <c r="B59" s="46"/>
      <c r="C59" s="46"/>
      <c r="D59" s="47"/>
      <c r="E59" s="49"/>
      <c r="F59" s="48"/>
      <c r="G59" s="47"/>
      <c r="H59" s="47"/>
    </row>
    <row r="60" spans="1:8">
      <c r="A60" s="46">
        <v>56</v>
      </c>
      <c r="B60" s="46"/>
      <c r="C60" s="46"/>
      <c r="D60" s="47"/>
      <c r="E60" s="49"/>
      <c r="F60" s="48"/>
      <c r="G60" s="47"/>
      <c r="H60" s="47"/>
    </row>
    <row r="61" spans="1:8">
      <c r="A61" s="46">
        <v>57</v>
      </c>
      <c r="B61" s="46"/>
      <c r="C61" s="46"/>
      <c r="D61" s="47"/>
      <c r="E61" s="49"/>
      <c r="F61" s="48"/>
      <c r="G61" s="47"/>
      <c r="H61" s="47"/>
    </row>
    <row r="62" spans="1:8">
      <c r="A62" s="46">
        <v>58</v>
      </c>
      <c r="B62" s="46"/>
      <c r="C62" s="46"/>
      <c r="D62" s="47"/>
      <c r="E62" s="49"/>
      <c r="F62" s="48"/>
      <c r="G62" s="47"/>
      <c r="H62" s="47"/>
    </row>
    <row r="63" spans="1:8">
      <c r="A63" s="46">
        <v>59</v>
      </c>
      <c r="B63" s="46"/>
      <c r="C63" s="46"/>
      <c r="D63" s="47"/>
      <c r="E63" s="49"/>
      <c r="F63" s="48"/>
      <c r="G63" s="47"/>
      <c r="H63" s="47"/>
    </row>
    <row r="64" spans="1:8">
      <c r="A64" s="46">
        <v>60</v>
      </c>
      <c r="B64" s="46"/>
      <c r="C64" s="46"/>
      <c r="D64" s="47"/>
      <c r="E64" s="49"/>
      <c r="F64" s="48"/>
      <c r="G64" s="47"/>
      <c r="H64" s="47"/>
    </row>
    <row r="65" spans="1:8">
      <c r="A65" s="46">
        <v>61</v>
      </c>
      <c r="B65" s="46"/>
      <c r="C65" s="46"/>
      <c r="D65" s="47"/>
      <c r="E65" s="49"/>
      <c r="F65" s="48"/>
      <c r="G65" s="47"/>
      <c r="H65" s="47"/>
    </row>
    <row r="66" spans="1:8">
      <c r="A66" s="46">
        <v>62</v>
      </c>
      <c r="B66" s="46"/>
      <c r="C66" s="46"/>
      <c r="D66" s="47"/>
      <c r="E66" s="49"/>
      <c r="F66" s="48"/>
      <c r="G66" s="47"/>
      <c r="H66" s="47"/>
    </row>
    <row r="67" spans="1:8">
      <c r="A67" s="46">
        <v>63</v>
      </c>
      <c r="B67" s="46"/>
      <c r="C67" s="46"/>
      <c r="D67" s="47"/>
      <c r="E67" s="49"/>
      <c r="F67" s="48"/>
      <c r="G67" s="47"/>
      <c r="H67" s="47"/>
    </row>
    <row r="68" spans="1:8">
      <c r="A68" s="46">
        <v>64</v>
      </c>
      <c r="B68" s="46"/>
      <c r="C68" s="46"/>
      <c r="D68" s="47"/>
      <c r="E68" s="49"/>
      <c r="F68" s="48"/>
      <c r="G68" s="47"/>
      <c r="H68" s="47"/>
    </row>
    <row r="69" spans="1:8">
      <c r="A69" s="46">
        <v>65</v>
      </c>
      <c r="B69" s="46"/>
      <c r="C69" s="46"/>
      <c r="D69" s="47"/>
      <c r="E69" s="49"/>
      <c r="F69" s="48"/>
      <c r="G69" s="47"/>
      <c r="H69" s="47"/>
    </row>
    <row r="70" spans="1:8">
      <c r="A70" s="46">
        <v>66</v>
      </c>
      <c r="B70" s="46"/>
      <c r="C70" s="46"/>
      <c r="D70" s="47"/>
      <c r="E70" s="49"/>
      <c r="F70" s="48"/>
      <c r="G70" s="47"/>
      <c r="H70" s="47"/>
    </row>
    <row r="71" spans="1:8">
      <c r="A71" s="46">
        <v>67</v>
      </c>
      <c r="B71" s="46"/>
      <c r="C71" s="46"/>
      <c r="D71" s="47"/>
      <c r="E71" s="49"/>
      <c r="F71" s="48"/>
      <c r="G71" s="47"/>
      <c r="H71" s="47"/>
    </row>
    <row r="72" spans="1:8">
      <c r="A72" s="46">
        <v>68</v>
      </c>
      <c r="B72" s="46"/>
      <c r="C72" s="46"/>
      <c r="D72" s="47"/>
      <c r="E72" s="49"/>
      <c r="F72" s="48"/>
      <c r="G72" s="47"/>
      <c r="H72" s="47"/>
    </row>
    <row r="73" spans="1:8">
      <c r="A73" s="46">
        <v>69</v>
      </c>
      <c r="B73" s="46"/>
      <c r="C73" s="46"/>
      <c r="D73" s="47"/>
      <c r="E73" s="49"/>
      <c r="F73" s="48"/>
      <c r="G73" s="47"/>
      <c r="H73" s="47"/>
    </row>
    <row r="74" spans="1:8">
      <c r="A74" s="46">
        <v>70</v>
      </c>
      <c r="B74" s="46"/>
      <c r="C74" s="46"/>
      <c r="D74" s="47"/>
      <c r="E74" s="49"/>
      <c r="F74" s="48"/>
      <c r="G74" s="47"/>
      <c r="H74" s="47"/>
    </row>
    <row r="75" spans="1:8">
      <c r="A75" s="46">
        <v>71</v>
      </c>
      <c r="B75" s="46"/>
      <c r="C75" s="46"/>
      <c r="D75" s="47"/>
      <c r="E75" s="49"/>
      <c r="F75" s="48"/>
      <c r="G75" s="47"/>
      <c r="H75" s="47"/>
    </row>
    <row r="76" spans="1:8">
      <c r="A76" s="46">
        <v>72</v>
      </c>
      <c r="B76" s="46"/>
      <c r="C76" s="46"/>
      <c r="D76" s="47"/>
      <c r="E76" s="49"/>
      <c r="F76" s="48"/>
      <c r="G76" s="47"/>
      <c r="H76" s="47"/>
    </row>
    <row r="77" spans="1:8">
      <c r="A77" s="46">
        <v>73</v>
      </c>
      <c r="B77" s="46"/>
      <c r="C77" s="46"/>
      <c r="D77" s="47"/>
      <c r="E77" s="49"/>
      <c r="F77" s="48"/>
      <c r="G77" s="47"/>
      <c r="H77" s="47"/>
    </row>
    <row r="78" spans="1:8">
      <c r="A78" s="46">
        <v>74</v>
      </c>
      <c r="B78" s="46"/>
      <c r="C78" s="46"/>
      <c r="D78" s="47"/>
      <c r="E78" s="49"/>
      <c r="F78" s="48"/>
      <c r="G78" s="47"/>
      <c r="H78" s="47"/>
    </row>
    <row r="79" spans="1:8">
      <c r="A79" s="46">
        <v>75</v>
      </c>
      <c r="B79" s="46"/>
      <c r="C79" s="46"/>
      <c r="D79" s="47"/>
      <c r="E79" s="49"/>
      <c r="F79" s="48"/>
      <c r="G79" s="47"/>
      <c r="H79" s="47"/>
    </row>
    <row r="80" spans="1:8">
      <c r="A80" s="46">
        <v>76</v>
      </c>
      <c r="B80" s="46"/>
      <c r="C80" s="46"/>
      <c r="D80" s="47"/>
      <c r="E80" s="49"/>
      <c r="F80" s="48"/>
      <c r="G80" s="47"/>
      <c r="H80" s="47"/>
    </row>
    <row r="81" spans="1:8">
      <c r="A81" s="46">
        <v>77</v>
      </c>
      <c r="B81" s="46"/>
      <c r="C81" s="46"/>
      <c r="D81" s="47"/>
      <c r="E81" s="49"/>
      <c r="F81" s="48"/>
      <c r="G81" s="47"/>
      <c r="H81" s="47"/>
    </row>
    <row r="82" spans="1:8">
      <c r="A82" s="46">
        <v>78</v>
      </c>
      <c r="B82" s="46"/>
      <c r="C82" s="46"/>
      <c r="D82" s="47"/>
      <c r="E82" s="49"/>
      <c r="F82" s="48"/>
      <c r="G82" s="47"/>
      <c r="H82" s="47"/>
    </row>
    <row r="83" spans="1:8">
      <c r="A83" s="46">
        <v>79</v>
      </c>
      <c r="B83" s="46"/>
      <c r="C83" s="46"/>
      <c r="D83" s="47"/>
      <c r="E83" s="49"/>
      <c r="F83" s="48"/>
      <c r="G83" s="47"/>
      <c r="H83" s="47"/>
    </row>
    <row r="84" spans="1:8">
      <c r="A84" s="46">
        <v>80</v>
      </c>
      <c r="B84" s="46"/>
      <c r="C84" s="46"/>
      <c r="D84" s="47"/>
      <c r="E84" s="49"/>
      <c r="F84" s="48"/>
      <c r="G84" s="47"/>
      <c r="H84" s="47"/>
    </row>
    <row r="85" spans="1:8">
      <c r="A85" s="46">
        <v>81</v>
      </c>
      <c r="B85" s="46"/>
      <c r="C85" s="46"/>
      <c r="D85" s="47"/>
      <c r="E85" s="49"/>
      <c r="F85" s="48"/>
      <c r="G85" s="47"/>
      <c r="H85" s="47"/>
    </row>
    <row r="86" spans="1:8">
      <c r="A86" s="46">
        <v>82</v>
      </c>
      <c r="B86" s="46"/>
      <c r="C86" s="46"/>
      <c r="D86" s="47"/>
      <c r="E86" s="49"/>
      <c r="F86" s="48"/>
      <c r="G86" s="47"/>
      <c r="H86" s="47"/>
    </row>
    <row r="87" spans="1:8">
      <c r="A87" s="46">
        <v>83</v>
      </c>
      <c r="B87" s="46"/>
      <c r="C87" s="46"/>
      <c r="D87" s="47"/>
      <c r="E87" s="49"/>
      <c r="F87" s="48"/>
      <c r="G87" s="47"/>
      <c r="H87" s="47"/>
    </row>
    <row r="88" spans="1:8">
      <c r="A88" s="46">
        <v>84</v>
      </c>
      <c r="B88" s="46"/>
      <c r="C88" s="46"/>
      <c r="D88" s="47"/>
      <c r="E88" s="49"/>
      <c r="F88" s="48"/>
      <c r="G88" s="47"/>
      <c r="H88" s="47"/>
    </row>
    <row r="89" spans="1:8">
      <c r="A89" s="46">
        <v>85</v>
      </c>
      <c r="B89" s="46"/>
      <c r="C89" s="46"/>
      <c r="D89" s="47"/>
      <c r="E89" s="49"/>
      <c r="F89" s="48"/>
      <c r="G89" s="47"/>
      <c r="H89" s="47"/>
    </row>
    <row r="90" spans="1:8">
      <c r="A90" s="46">
        <v>86</v>
      </c>
      <c r="B90" s="46"/>
      <c r="C90" s="46"/>
      <c r="D90" s="47"/>
      <c r="E90" s="49"/>
      <c r="F90" s="48"/>
      <c r="G90" s="47"/>
      <c r="H90" s="47"/>
    </row>
    <row r="91" spans="1:8">
      <c r="A91" s="46">
        <v>87</v>
      </c>
      <c r="B91" s="46"/>
      <c r="C91" s="46"/>
      <c r="D91" s="47"/>
      <c r="E91" s="49"/>
      <c r="F91" s="48"/>
      <c r="G91" s="47"/>
      <c r="H91" s="47"/>
    </row>
    <row r="92" spans="1:8">
      <c r="A92" s="46">
        <v>88</v>
      </c>
      <c r="B92" s="46"/>
      <c r="C92" s="46"/>
      <c r="D92" s="47"/>
      <c r="E92" s="49"/>
      <c r="F92" s="48"/>
      <c r="G92" s="47"/>
      <c r="H92" s="47"/>
    </row>
    <row r="93" spans="1:8">
      <c r="A93" s="46">
        <v>89</v>
      </c>
      <c r="B93" s="46"/>
      <c r="C93" s="46"/>
      <c r="D93" s="47"/>
      <c r="E93" s="49"/>
      <c r="F93" s="48"/>
      <c r="G93" s="47"/>
      <c r="H93" s="47"/>
    </row>
    <row r="94" spans="1:8">
      <c r="A94" s="46">
        <v>90</v>
      </c>
      <c r="B94" s="46"/>
      <c r="C94" s="46"/>
      <c r="D94" s="47"/>
      <c r="E94" s="49"/>
      <c r="F94" s="48"/>
      <c r="G94" s="47"/>
      <c r="H94" s="47"/>
    </row>
    <row r="95" spans="1:8">
      <c r="A95" s="46">
        <v>91</v>
      </c>
      <c r="B95" s="46"/>
      <c r="C95" s="46"/>
      <c r="D95" s="47"/>
      <c r="E95" s="49"/>
      <c r="F95" s="48"/>
      <c r="G95" s="47"/>
      <c r="H95" s="47"/>
    </row>
    <row r="96" spans="1:8">
      <c r="A96" s="46">
        <v>92</v>
      </c>
      <c r="B96" s="46"/>
      <c r="C96" s="46"/>
      <c r="D96" s="47"/>
      <c r="E96" s="49"/>
      <c r="F96" s="48"/>
      <c r="G96" s="47"/>
      <c r="H96" s="47"/>
    </row>
    <row r="97" spans="1:8">
      <c r="A97" s="46">
        <v>93</v>
      </c>
      <c r="B97" s="46"/>
      <c r="C97" s="46"/>
      <c r="D97" s="47"/>
      <c r="E97" s="49"/>
      <c r="F97" s="48"/>
      <c r="G97" s="47"/>
      <c r="H97" s="47"/>
    </row>
    <row r="98" spans="1:8">
      <c r="A98" s="46">
        <v>94</v>
      </c>
      <c r="B98" s="46"/>
      <c r="C98" s="46"/>
      <c r="D98" s="47"/>
      <c r="E98" s="49"/>
      <c r="F98" s="48"/>
      <c r="G98" s="47"/>
      <c r="H98" s="47"/>
    </row>
    <row r="99" spans="1:8">
      <c r="A99" s="46">
        <v>95</v>
      </c>
      <c r="B99" s="46"/>
      <c r="C99" s="46"/>
      <c r="D99" s="47"/>
      <c r="E99" s="49"/>
      <c r="F99" s="48"/>
      <c r="G99" s="47"/>
      <c r="H99" s="47"/>
    </row>
    <row r="100" spans="1:8">
      <c r="A100" s="46">
        <v>96</v>
      </c>
      <c r="B100" s="46"/>
      <c r="C100" s="46"/>
      <c r="D100" s="47"/>
      <c r="E100" s="49"/>
      <c r="F100" s="48"/>
      <c r="G100" s="47"/>
      <c r="H100" s="47"/>
    </row>
    <row r="101" spans="1:8">
      <c r="A101" s="46">
        <v>97</v>
      </c>
      <c r="B101" s="46"/>
      <c r="C101" s="46"/>
      <c r="D101" s="47"/>
      <c r="E101" s="49"/>
      <c r="F101" s="48"/>
      <c r="G101" s="47"/>
      <c r="H101" s="47"/>
    </row>
    <row r="102" spans="1:8">
      <c r="A102" s="46">
        <v>98</v>
      </c>
      <c r="B102" s="46"/>
      <c r="C102" s="46"/>
      <c r="D102" s="47"/>
      <c r="E102" s="49"/>
      <c r="F102" s="48"/>
      <c r="G102" s="47"/>
      <c r="H102" s="47"/>
    </row>
    <row r="103" spans="1:8">
      <c r="A103" s="46">
        <v>99</v>
      </c>
      <c r="B103" s="46"/>
      <c r="C103" s="46"/>
      <c r="D103" s="47"/>
      <c r="E103" s="49"/>
      <c r="F103" s="48"/>
      <c r="G103" s="47"/>
      <c r="H103" s="47"/>
    </row>
    <row r="104" spans="1:8">
      <c r="A104" s="46">
        <v>100</v>
      </c>
      <c r="B104" s="46"/>
      <c r="C104" s="46"/>
      <c r="D104" s="47"/>
      <c r="E104" s="49"/>
      <c r="F104" s="48"/>
      <c r="G104" s="47"/>
      <c r="H104" s="47"/>
    </row>
    <row r="105" spans="1:8">
      <c r="A105" s="46">
        <v>101</v>
      </c>
      <c r="B105" s="46"/>
      <c r="C105" s="46"/>
      <c r="D105" s="47"/>
      <c r="E105" s="49"/>
      <c r="F105" s="48"/>
      <c r="G105" s="47"/>
      <c r="H105" s="47"/>
    </row>
    <row r="106" spans="1:8">
      <c r="A106" s="46">
        <v>102</v>
      </c>
      <c r="B106" s="46"/>
      <c r="C106" s="46"/>
      <c r="D106" s="47"/>
      <c r="E106" s="49"/>
      <c r="F106" s="48"/>
      <c r="G106" s="47"/>
      <c r="H106" s="47"/>
    </row>
    <row r="107" spans="1:8">
      <c r="A107" s="46">
        <v>103</v>
      </c>
      <c r="B107" s="46"/>
      <c r="C107" s="46"/>
      <c r="D107" s="47"/>
      <c r="E107" s="49"/>
      <c r="F107" s="48"/>
      <c r="G107" s="47"/>
      <c r="H107" s="47"/>
    </row>
    <row r="108" spans="1:8">
      <c r="A108" s="46">
        <v>104</v>
      </c>
      <c r="B108" s="46"/>
      <c r="C108" s="46"/>
      <c r="D108" s="47"/>
      <c r="E108" s="49"/>
      <c r="F108" s="48"/>
      <c r="G108" s="47"/>
      <c r="H108" s="47"/>
    </row>
    <row r="109" spans="1:8">
      <c r="A109" s="46">
        <v>105</v>
      </c>
      <c r="B109" s="46"/>
      <c r="C109" s="46"/>
      <c r="D109" s="47"/>
      <c r="E109" s="49"/>
      <c r="F109" s="48"/>
      <c r="G109" s="47"/>
      <c r="H109" s="47"/>
    </row>
    <row r="110" spans="1:8">
      <c r="A110" s="46">
        <v>106</v>
      </c>
      <c r="B110" s="46"/>
      <c r="C110" s="46"/>
      <c r="D110" s="47"/>
      <c r="E110" s="49"/>
      <c r="F110" s="48"/>
      <c r="G110" s="47"/>
      <c r="H110" s="47"/>
    </row>
    <row r="111" spans="1:8">
      <c r="A111" s="46">
        <v>107</v>
      </c>
      <c r="B111" s="46"/>
      <c r="C111" s="46"/>
      <c r="D111" s="47"/>
      <c r="E111" s="49"/>
      <c r="F111" s="48"/>
      <c r="G111" s="47"/>
      <c r="H111" s="47"/>
    </row>
    <row r="112" spans="1:8">
      <c r="A112" s="46">
        <v>108</v>
      </c>
      <c r="B112" s="46"/>
      <c r="C112" s="46"/>
      <c r="D112" s="47"/>
      <c r="E112" s="49"/>
      <c r="F112" s="48"/>
      <c r="G112" s="47"/>
      <c r="H112" s="47"/>
    </row>
    <row r="113" spans="1:8">
      <c r="A113" s="46">
        <v>109</v>
      </c>
      <c r="B113" s="46"/>
      <c r="C113" s="46"/>
      <c r="D113" s="47"/>
      <c r="E113" s="49"/>
      <c r="F113" s="48"/>
      <c r="G113" s="47"/>
      <c r="H113" s="47"/>
    </row>
    <row r="114" spans="1:8">
      <c r="A114" s="46">
        <v>110</v>
      </c>
      <c r="B114" s="46"/>
      <c r="C114" s="46"/>
      <c r="D114" s="47"/>
      <c r="E114" s="49"/>
      <c r="F114" s="48"/>
      <c r="G114" s="47"/>
      <c r="H114" s="47"/>
    </row>
    <row r="115" spans="1:8">
      <c r="A115" s="46">
        <v>111</v>
      </c>
      <c r="B115" s="46"/>
      <c r="C115" s="46"/>
      <c r="D115" s="47"/>
      <c r="E115" s="49"/>
      <c r="F115" s="48"/>
      <c r="G115" s="47"/>
      <c r="H115" s="47"/>
    </row>
    <row r="116" spans="1:8">
      <c r="A116" s="46">
        <v>112</v>
      </c>
      <c r="B116" s="46"/>
      <c r="C116" s="46"/>
      <c r="D116" s="47"/>
      <c r="E116" s="49"/>
      <c r="F116" s="48"/>
      <c r="G116" s="47"/>
      <c r="H116" s="47"/>
    </row>
    <row r="117" spans="1:8">
      <c r="A117" s="46">
        <v>113</v>
      </c>
      <c r="B117" s="46"/>
      <c r="C117" s="46"/>
      <c r="D117" s="47"/>
      <c r="E117" s="49"/>
      <c r="F117" s="48"/>
      <c r="G117" s="47"/>
      <c r="H117" s="47"/>
    </row>
    <row r="118" spans="1:8">
      <c r="A118" s="46">
        <v>114</v>
      </c>
      <c r="B118" s="46"/>
      <c r="C118" s="46"/>
      <c r="D118" s="47"/>
      <c r="E118" s="49"/>
      <c r="F118" s="48"/>
      <c r="G118" s="47"/>
      <c r="H118" s="47"/>
    </row>
    <row r="119" spans="1:8">
      <c r="A119" s="46">
        <v>115</v>
      </c>
      <c r="B119" s="46"/>
      <c r="C119" s="46"/>
      <c r="D119" s="47"/>
      <c r="E119" s="49"/>
      <c r="F119" s="48"/>
      <c r="G119" s="47"/>
      <c r="H119" s="47"/>
    </row>
    <row r="120" spans="1:8">
      <c r="A120" s="46">
        <v>116</v>
      </c>
      <c r="B120" s="46"/>
      <c r="C120" s="46"/>
      <c r="D120" s="47"/>
      <c r="E120" s="49"/>
      <c r="F120" s="48"/>
      <c r="G120" s="47"/>
      <c r="H120" s="47"/>
    </row>
    <row r="121" spans="1:8">
      <c r="A121" s="46">
        <v>117</v>
      </c>
      <c r="B121" s="46"/>
      <c r="C121" s="46"/>
      <c r="D121" s="47"/>
      <c r="E121" s="49"/>
      <c r="F121" s="48"/>
      <c r="G121" s="47"/>
      <c r="H121" s="47"/>
    </row>
    <row r="122" spans="1:8">
      <c r="A122" s="46">
        <v>118</v>
      </c>
      <c r="B122" s="46"/>
      <c r="C122" s="46"/>
      <c r="D122" s="47"/>
      <c r="E122" s="49"/>
      <c r="F122" s="48"/>
      <c r="G122" s="47"/>
      <c r="H122" s="47"/>
    </row>
    <row r="123" spans="1:8">
      <c r="A123" s="46">
        <v>119</v>
      </c>
      <c r="B123" s="46"/>
      <c r="C123" s="46"/>
      <c r="D123" s="47"/>
      <c r="E123" s="49"/>
      <c r="F123" s="48"/>
      <c r="G123" s="47"/>
      <c r="H123" s="47"/>
    </row>
    <row r="124" spans="1:8">
      <c r="A124" s="46">
        <v>120</v>
      </c>
      <c r="B124" s="46"/>
      <c r="C124" s="46"/>
      <c r="D124" s="47"/>
      <c r="E124" s="49"/>
      <c r="F124" s="48"/>
      <c r="G124" s="47"/>
      <c r="H124" s="47"/>
    </row>
    <row r="125" spans="1:8">
      <c r="A125" s="46">
        <v>121</v>
      </c>
      <c r="B125" s="46"/>
      <c r="C125" s="46"/>
      <c r="D125" s="47"/>
      <c r="E125" s="49"/>
      <c r="F125" s="48"/>
      <c r="G125" s="47"/>
      <c r="H125" s="47"/>
    </row>
    <row r="126" spans="1:8">
      <c r="A126" s="46">
        <v>122</v>
      </c>
      <c r="B126" s="46"/>
      <c r="C126" s="46"/>
      <c r="D126" s="47"/>
      <c r="E126" s="49"/>
      <c r="F126" s="48"/>
      <c r="G126" s="47"/>
      <c r="H126" s="47"/>
    </row>
    <row r="127" spans="1:8">
      <c r="A127" s="46">
        <v>123</v>
      </c>
      <c r="B127" s="46"/>
      <c r="C127" s="46"/>
      <c r="D127" s="47"/>
      <c r="E127" s="49"/>
      <c r="F127" s="48"/>
      <c r="G127" s="47"/>
      <c r="H127" s="47"/>
    </row>
    <row r="128" spans="1:8">
      <c r="A128" s="46">
        <v>124</v>
      </c>
      <c r="B128" s="46"/>
      <c r="C128" s="46"/>
      <c r="D128" s="47"/>
      <c r="E128" s="49"/>
      <c r="F128" s="48"/>
      <c r="G128" s="47"/>
      <c r="H128" s="47"/>
    </row>
    <row r="129" spans="1:8">
      <c r="A129" s="46">
        <v>125</v>
      </c>
      <c r="B129" s="46"/>
      <c r="C129" s="46"/>
      <c r="D129" s="47"/>
      <c r="E129" s="49"/>
      <c r="F129" s="48"/>
      <c r="G129" s="47"/>
      <c r="H129" s="47"/>
    </row>
    <row r="130" spans="1:8">
      <c r="A130" s="46">
        <v>126</v>
      </c>
      <c r="B130" s="46"/>
      <c r="C130" s="46"/>
      <c r="D130" s="47"/>
      <c r="E130" s="49"/>
      <c r="F130" s="48"/>
      <c r="G130" s="47"/>
      <c r="H130" s="47"/>
    </row>
    <row r="131" spans="1:8">
      <c r="A131" s="46">
        <v>127</v>
      </c>
      <c r="B131" s="46"/>
      <c r="C131" s="46"/>
      <c r="D131" s="47"/>
      <c r="E131" s="49"/>
      <c r="F131" s="48"/>
      <c r="G131" s="47"/>
      <c r="H131" s="47"/>
    </row>
    <row r="132" spans="1:8">
      <c r="A132" s="46">
        <v>128</v>
      </c>
      <c r="B132" s="46"/>
      <c r="C132" s="46"/>
      <c r="D132" s="47"/>
      <c r="E132" s="49"/>
      <c r="F132" s="48"/>
      <c r="G132" s="47"/>
      <c r="H132" s="47"/>
    </row>
    <row r="133" spans="1:8">
      <c r="A133" s="46">
        <v>129</v>
      </c>
      <c r="B133" s="46"/>
      <c r="C133" s="46"/>
      <c r="D133" s="47"/>
      <c r="E133" s="49"/>
      <c r="F133" s="48"/>
      <c r="G133" s="47"/>
      <c r="H133" s="47"/>
    </row>
    <row r="134" spans="1:8">
      <c r="A134" s="46">
        <v>130</v>
      </c>
      <c r="B134" s="46"/>
      <c r="C134" s="46"/>
      <c r="D134" s="47"/>
      <c r="E134" s="49"/>
      <c r="F134" s="48"/>
      <c r="G134" s="47"/>
      <c r="H134" s="47"/>
    </row>
    <row r="135" spans="1:8">
      <c r="A135" s="46">
        <v>131</v>
      </c>
      <c r="B135" s="46"/>
      <c r="C135" s="46"/>
      <c r="D135" s="47"/>
      <c r="E135" s="49"/>
      <c r="F135" s="48"/>
      <c r="G135" s="47"/>
      <c r="H135" s="47"/>
    </row>
    <row r="136" spans="1:8">
      <c r="A136" s="46">
        <v>132</v>
      </c>
      <c r="B136" s="46"/>
      <c r="C136" s="46"/>
      <c r="D136" s="47"/>
      <c r="E136" s="49"/>
      <c r="F136" s="48"/>
      <c r="G136" s="47"/>
      <c r="H136" s="47"/>
    </row>
    <row r="137" spans="1:8">
      <c r="A137" s="46">
        <v>133</v>
      </c>
      <c r="B137" s="46"/>
      <c r="C137" s="46"/>
      <c r="D137" s="47"/>
      <c r="E137" s="49"/>
      <c r="F137" s="48"/>
      <c r="G137" s="47"/>
      <c r="H137" s="47"/>
    </row>
    <row r="138" spans="1:8">
      <c r="A138" s="46">
        <v>134</v>
      </c>
      <c r="B138" s="46"/>
      <c r="C138" s="46"/>
      <c r="D138" s="47"/>
      <c r="E138" s="49"/>
      <c r="F138" s="48"/>
      <c r="G138" s="47"/>
      <c r="H138" s="47"/>
    </row>
    <row r="139" spans="1:8">
      <c r="A139" s="46">
        <v>135</v>
      </c>
      <c r="B139" s="46"/>
      <c r="C139" s="46"/>
      <c r="D139" s="47"/>
      <c r="E139" s="49"/>
      <c r="F139" s="48"/>
      <c r="G139" s="47"/>
      <c r="H139" s="47"/>
    </row>
    <row r="140" spans="1:8">
      <c r="A140" s="46">
        <v>136</v>
      </c>
      <c r="B140" s="46"/>
      <c r="C140" s="46"/>
      <c r="D140" s="47"/>
      <c r="E140" s="49"/>
      <c r="F140" s="48"/>
      <c r="G140" s="47"/>
      <c r="H140" s="47"/>
    </row>
    <row r="141" spans="1:8">
      <c r="A141" s="46">
        <v>137</v>
      </c>
      <c r="B141" s="46"/>
      <c r="C141" s="46"/>
      <c r="D141" s="47"/>
      <c r="E141" s="49"/>
      <c r="F141" s="48"/>
      <c r="G141" s="47"/>
      <c r="H141" s="47"/>
    </row>
    <row r="142" spans="1:8">
      <c r="A142" s="46">
        <v>138</v>
      </c>
      <c r="B142" s="46"/>
      <c r="C142" s="46"/>
      <c r="D142" s="47"/>
      <c r="E142" s="49"/>
      <c r="F142" s="48"/>
      <c r="G142" s="47"/>
      <c r="H142" s="47"/>
    </row>
    <row r="143" spans="1:8">
      <c r="A143" s="46">
        <v>139</v>
      </c>
      <c r="B143" s="46"/>
      <c r="C143" s="46"/>
      <c r="D143" s="47"/>
      <c r="E143" s="49"/>
      <c r="F143" s="48"/>
      <c r="G143" s="47"/>
      <c r="H143" s="47"/>
    </row>
    <row r="144" spans="1:8">
      <c r="A144" s="46">
        <v>140</v>
      </c>
      <c r="B144" s="46"/>
      <c r="C144" s="46"/>
      <c r="D144" s="47"/>
      <c r="E144" s="49"/>
      <c r="F144" s="48"/>
      <c r="G144" s="47"/>
      <c r="H144" s="47"/>
    </row>
    <row r="145" spans="1:8">
      <c r="A145" s="46">
        <v>141</v>
      </c>
      <c r="B145" s="46"/>
      <c r="C145" s="46"/>
      <c r="D145" s="47"/>
      <c r="E145" s="49"/>
      <c r="F145" s="48"/>
      <c r="G145" s="47"/>
      <c r="H145" s="47"/>
    </row>
    <row r="146" spans="1:8">
      <c r="A146" s="46">
        <v>142</v>
      </c>
      <c r="B146" s="46"/>
      <c r="C146" s="46"/>
      <c r="D146" s="47"/>
      <c r="E146" s="49"/>
      <c r="F146" s="48"/>
      <c r="G146" s="47"/>
      <c r="H146" s="47"/>
    </row>
    <row r="147" spans="1:8">
      <c r="A147" s="46">
        <v>143</v>
      </c>
      <c r="B147" s="46"/>
      <c r="C147" s="46"/>
      <c r="D147" s="47"/>
      <c r="E147" s="49"/>
      <c r="F147" s="48"/>
      <c r="G147" s="47"/>
      <c r="H147" s="47"/>
    </row>
    <row r="148" spans="1:8">
      <c r="A148" s="46">
        <v>144</v>
      </c>
      <c r="B148" s="46"/>
      <c r="C148" s="46"/>
      <c r="D148" s="47"/>
      <c r="E148" s="49"/>
      <c r="F148" s="48"/>
      <c r="G148" s="47"/>
      <c r="H148" s="47"/>
    </row>
    <row r="149" spans="1:8">
      <c r="A149" s="46">
        <v>145</v>
      </c>
      <c r="B149" s="46"/>
      <c r="C149" s="46"/>
      <c r="D149" s="47"/>
      <c r="E149" s="49"/>
      <c r="F149" s="48"/>
      <c r="G149" s="47"/>
      <c r="H149" s="47"/>
    </row>
    <row r="150" spans="1:8">
      <c r="A150" s="46">
        <v>146</v>
      </c>
      <c r="B150" s="46"/>
      <c r="C150" s="46"/>
      <c r="D150" s="47"/>
      <c r="E150" s="49"/>
      <c r="F150" s="48"/>
      <c r="G150" s="47"/>
      <c r="H150" s="47"/>
    </row>
    <row r="151" spans="1:8">
      <c r="A151" s="46">
        <v>147</v>
      </c>
      <c r="B151" s="46"/>
      <c r="C151" s="46"/>
      <c r="D151" s="47"/>
      <c r="E151" s="49"/>
      <c r="F151" s="48"/>
      <c r="G151" s="47"/>
      <c r="H151" s="47"/>
    </row>
    <row r="152" spans="1:8">
      <c r="A152" s="46">
        <v>148</v>
      </c>
      <c r="B152" s="46"/>
      <c r="C152" s="46"/>
      <c r="D152" s="47"/>
      <c r="E152" s="49"/>
      <c r="F152" s="48"/>
      <c r="G152" s="47"/>
      <c r="H152" s="47"/>
    </row>
    <row r="153" spans="1:8">
      <c r="A153" s="46">
        <v>149</v>
      </c>
      <c r="B153" s="46"/>
      <c r="C153" s="46"/>
      <c r="D153" s="47"/>
      <c r="E153" s="49"/>
      <c r="F153" s="48"/>
      <c r="G153" s="47"/>
      <c r="H153" s="47"/>
    </row>
    <row r="154" spans="1:8">
      <c r="A154" s="46">
        <v>150</v>
      </c>
      <c r="B154" s="46"/>
      <c r="C154" s="46"/>
      <c r="D154" s="47"/>
      <c r="E154" s="49"/>
      <c r="F154" s="48"/>
      <c r="G154" s="47"/>
      <c r="H154" s="47"/>
    </row>
    <row r="155" spans="1:8">
      <c r="A155" s="46">
        <v>151</v>
      </c>
      <c r="B155" s="46"/>
      <c r="C155" s="46"/>
      <c r="D155" s="47"/>
      <c r="E155" s="49"/>
      <c r="F155" s="48"/>
      <c r="G155" s="47"/>
      <c r="H155" s="47"/>
    </row>
    <row r="156" spans="1:8">
      <c r="A156" s="46">
        <v>152</v>
      </c>
      <c r="B156" s="46"/>
      <c r="C156" s="46"/>
      <c r="D156" s="47"/>
      <c r="E156" s="49"/>
      <c r="F156" s="48"/>
      <c r="G156" s="47"/>
      <c r="H156" s="47"/>
    </row>
    <row r="157" spans="1:8">
      <c r="A157" s="46">
        <v>153</v>
      </c>
      <c r="B157" s="46"/>
      <c r="C157" s="46"/>
      <c r="D157" s="47"/>
      <c r="E157" s="49"/>
      <c r="F157" s="48"/>
      <c r="G157" s="47"/>
      <c r="H157" s="47"/>
    </row>
    <row r="158" spans="1:8">
      <c r="A158" s="46">
        <v>154</v>
      </c>
      <c r="B158" s="46"/>
      <c r="C158" s="46"/>
      <c r="D158" s="47"/>
      <c r="E158" s="49"/>
      <c r="F158" s="48"/>
      <c r="G158" s="47"/>
      <c r="H158" s="47"/>
    </row>
    <row r="159" spans="1:8">
      <c r="A159" s="46">
        <v>155</v>
      </c>
      <c r="B159" s="46"/>
      <c r="C159" s="46"/>
      <c r="D159" s="47"/>
      <c r="E159" s="49"/>
      <c r="F159" s="48"/>
      <c r="G159" s="47"/>
      <c r="H159" s="47"/>
    </row>
    <row r="160" spans="1:8">
      <c r="A160" s="46">
        <v>156</v>
      </c>
      <c r="B160" s="46"/>
      <c r="C160" s="46"/>
      <c r="D160" s="47"/>
      <c r="E160" s="49"/>
      <c r="F160" s="48"/>
      <c r="G160" s="47"/>
      <c r="H160" s="47"/>
    </row>
    <row r="161" spans="1:8">
      <c r="A161" s="46">
        <v>157</v>
      </c>
      <c r="B161" s="46"/>
      <c r="C161" s="46"/>
      <c r="D161" s="47"/>
      <c r="E161" s="49"/>
      <c r="F161" s="48"/>
      <c r="G161" s="47"/>
      <c r="H161" s="47"/>
    </row>
    <row r="162" spans="1:8">
      <c r="A162" s="46">
        <v>158</v>
      </c>
      <c r="B162" s="46"/>
      <c r="C162" s="46"/>
      <c r="D162" s="47"/>
      <c r="E162" s="49"/>
      <c r="F162" s="48"/>
      <c r="G162" s="47"/>
      <c r="H162" s="47"/>
    </row>
    <row r="163" spans="1:8">
      <c r="A163" s="46">
        <v>159</v>
      </c>
      <c r="B163" s="46"/>
      <c r="C163" s="46"/>
      <c r="D163" s="47"/>
      <c r="E163" s="49"/>
      <c r="F163" s="48"/>
      <c r="G163" s="47"/>
      <c r="H163" s="47"/>
    </row>
    <row r="164" spans="1:8">
      <c r="A164" s="46">
        <v>160</v>
      </c>
      <c r="B164" s="46"/>
      <c r="C164" s="46"/>
      <c r="D164" s="47"/>
      <c r="E164" s="49"/>
      <c r="F164" s="48"/>
      <c r="G164" s="47"/>
      <c r="H164" s="47"/>
    </row>
    <row r="165" spans="1:8">
      <c r="A165" s="46">
        <v>161</v>
      </c>
      <c r="B165" s="46"/>
      <c r="C165" s="46"/>
      <c r="D165" s="47"/>
      <c r="E165" s="49"/>
      <c r="F165" s="48"/>
      <c r="G165" s="47"/>
      <c r="H165" s="47"/>
    </row>
    <row r="166" spans="1:8">
      <c r="A166" s="46">
        <v>162</v>
      </c>
      <c r="B166" s="46"/>
      <c r="C166" s="46"/>
      <c r="D166" s="47"/>
      <c r="E166" s="49"/>
      <c r="F166" s="48"/>
      <c r="G166" s="47"/>
      <c r="H166" s="47"/>
    </row>
    <row r="167" spans="1:8">
      <c r="A167" s="46">
        <v>163</v>
      </c>
      <c r="B167" s="46"/>
      <c r="C167" s="46"/>
      <c r="D167" s="47"/>
      <c r="E167" s="49"/>
      <c r="F167" s="48"/>
      <c r="G167" s="47"/>
      <c r="H167" s="47"/>
    </row>
    <row r="168" spans="1:8">
      <c r="A168" s="46">
        <v>164</v>
      </c>
      <c r="B168" s="46"/>
      <c r="C168" s="46"/>
      <c r="D168" s="47"/>
      <c r="E168" s="49"/>
      <c r="F168" s="48"/>
      <c r="G168" s="47"/>
      <c r="H168" s="47"/>
    </row>
    <row r="169" spans="1:8">
      <c r="A169" s="46">
        <v>165</v>
      </c>
      <c r="B169" s="46"/>
      <c r="C169" s="46"/>
      <c r="D169" s="47"/>
      <c r="E169" s="49"/>
      <c r="F169" s="48"/>
      <c r="G169" s="47"/>
      <c r="H169" s="47"/>
    </row>
    <row r="170" spans="1:8">
      <c r="A170" s="46">
        <v>166</v>
      </c>
      <c r="B170" s="46"/>
      <c r="C170" s="46"/>
      <c r="D170" s="47"/>
      <c r="E170" s="49"/>
      <c r="F170" s="48"/>
      <c r="G170" s="47"/>
      <c r="H170" s="47"/>
    </row>
    <row r="171" spans="1:8">
      <c r="A171" s="46">
        <v>167</v>
      </c>
      <c r="B171" s="46"/>
      <c r="C171" s="46"/>
      <c r="D171" s="47"/>
      <c r="E171" s="49"/>
      <c r="F171" s="48"/>
      <c r="G171" s="47"/>
      <c r="H171" s="47"/>
    </row>
    <row r="172" spans="1:8">
      <c r="A172" s="46">
        <v>168</v>
      </c>
      <c r="B172" s="46"/>
      <c r="C172" s="46"/>
      <c r="D172" s="47"/>
      <c r="E172" s="49"/>
      <c r="F172" s="48"/>
      <c r="G172" s="47"/>
      <c r="H172" s="47"/>
    </row>
    <row r="173" spans="1:8">
      <c r="A173" s="46">
        <v>169</v>
      </c>
      <c r="B173" s="46"/>
      <c r="C173" s="46"/>
      <c r="D173" s="47"/>
      <c r="E173" s="49"/>
      <c r="F173" s="48"/>
      <c r="G173" s="47"/>
      <c r="H173" s="47"/>
    </row>
    <row r="174" spans="1:8">
      <c r="A174" s="46">
        <v>170</v>
      </c>
      <c r="B174" s="46"/>
      <c r="C174" s="46"/>
      <c r="D174" s="47"/>
      <c r="E174" s="49"/>
      <c r="F174" s="48"/>
      <c r="G174" s="47"/>
      <c r="H174" s="47"/>
    </row>
    <row r="175" spans="1:8">
      <c r="A175" s="46">
        <v>171</v>
      </c>
      <c r="B175" s="46"/>
      <c r="C175" s="46"/>
      <c r="D175" s="47"/>
      <c r="E175" s="49"/>
      <c r="F175" s="48"/>
      <c r="G175" s="47"/>
      <c r="H175" s="47"/>
    </row>
    <row r="176" spans="1:8">
      <c r="A176" s="46">
        <v>172</v>
      </c>
      <c r="B176" s="46"/>
      <c r="C176" s="46"/>
      <c r="D176" s="47"/>
      <c r="E176" s="49"/>
      <c r="F176" s="48"/>
      <c r="G176" s="47"/>
      <c r="H176" s="47"/>
    </row>
    <row r="177" spans="1:8">
      <c r="A177" s="46">
        <v>173</v>
      </c>
      <c r="B177" s="46"/>
      <c r="C177" s="46"/>
      <c r="D177" s="47"/>
      <c r="E177" s="49"/>
      <c r="F177" s="48"/>
      <c r="G177" s="47"/>
      <c r="H177" s="47"/>
    </row>
    <row r="178" spans="1:8">
      <c r="A178" s="46">
        <v>174</v>
      </c>
      <c r="B178" s="46"/>
      <c r="C178" s="46"/>
      <c r="D178" s="47"/>
      <c r="E178" s="49"/>
      <c r="F178" s="48"/>
      <c r="G178" s="47"/>
      <c r="H178" s="47"/>
    </row>
    <row r="179" spans="1:8">
      <c r="A179" s="46">
        <v>175</v>
      </c>
      <c r="B179" s="46"/>
      <c r="C179" s="46"/>
      <c r="D179" s="47"/>
      <c r="E179" s="49"/>
      <c r="F179" s="48"/>
      <c r="G179" s="47"/>
      <c r="H179" s="47"/>
    </row>
    <row r="180" spans="1:8">
      <c r="A180" s="46">
        <v>176</v>
      </c>
      <c r="B180" s="46"/>
      <c r="C180" s="46"/>
      <c r="D180" s="47"/>
      <c r="E180" s="49"/>
      <c r="F180" s="48"/>
      <c r="G180" s="47"/>
      <c r="H180" s="47"/>
    </row>
    <row r="181" spans="1:8">
      <c r="A181" s="46">
        <v>177</v>
      </c>
      <c r="B181" s="46"/>
      <c r="C181" s="46"/>
      <c r="D181" s="47"/>
      <c r="E181" s="49"/>
      <c r="F181" s="48"/>
      <c r="G181" s="47"/>
      <c r="H181" s="47"/>
    </row>
    <row r="182" spans="1:8">
      <c r="A182" s="46">
        <v>178</v>
      </c>
      <c r="B182" s="46"/>
      <c r="C182" s="46"/>
      <c r="D182" s="47"/>
      <c r="E182" s="49"/>
      <c r="F182" s="48"/>
      <c r="G182" s="47"/>
      <c r="H182" s="47"/>
    </row>
    <row r="183" spans="1:8">
      <c r="A183" s="46">
        <v>179</v>
      </c>
      <c r="B183" s="46"/>
      <c r="C183" s="46"/>
      <c r="D183" s="47"/>
      <c r="E183" s="49"/>
      <c r="F183" s="48"/>
      <c r="G183" s="47"/>
      <c r="H183" s="47"/>
    </row>
    <row r="184" spans="1:8">
      <c r="A184" s="46">
        <v>180</v>
      </c>
      <c r="B184" s="46"/>
      <c r="C184" s="46"/>
      <c r="D184" s="47"/>
      <c r="E184" s="49"/>
      <c r="F184" s="48"/>
      <c r="G184" s="47"/>
      <c r="H184" s="47"/>
    </row>
    <row r="185" spans="1:8">
      <c r="A185" s="46">
        <v>181</v>
      </c>
      <c r="B185" s="46"/>
      <c r="C185" s="46"/>
      <c r="D185" s="47"/>
      <c r="E185" s="49"/>
      <c r="F185" s="48"/>
      <c r="G185" s="47"/>
      <c r="H185" s="47"/>
    </row>
    <row r="186" spans="1:8">
      <c r="A186" s="46">
        <v>182</v>
      </c>
      <c r="B186" s="46"/>
      <c r="C186" s="46"/>
      <c r="D186" s="47"/>
      <c r="E186" s="49"/>
      <c r="F186" s="48"/>
      <c r="G186" s="47"/>
      <c r="H186" s="47"/>
    </row>
    <row r="187" spans="1:8">
      <c r="A187" s="46">
        <v>183</v>
      </c>
      <c r="B187" s="46"/>
      <c r="C187" s="46"/>
      <c r="D187" s="47"/>
      <c r="E187" s="49"/>
      <c r="F187" s="48"/>
      <c r="G187" s="47"/>
      <c r="H187" s="47"/>
    </row>
    <row r="188" spans="1:8">
      <c r="A188" s="46">
        <v>184</v>
      </c>
      <c r="B188" s="46"/>
      <c r="C188" s="46"/>
      <c r="D188" s="47"/>
      <c r="E188" s="49"/>
      <c r="F188" s="48"/>
      <c r="G188" s="47"/>
      <c r="H188" s="47"/>
    </row>
    <row r="189" spans="1:8">
      <c r="A189" s="46">
        <v>185</v>
      </c>
      <c r="B189" s="46"/>
      <c r="C189" s="46"/>
      <c r="D189" s="47"/>
      <c r="E189" s="49"/>
      <c r="F189" s="48"/>
      <c r="G189" s="47"/>
      <c r="H189" s="47"/>
    </row>
    <row r="190" spans="1:8">
      <c r="A190" s="46">
        <v>186</v>
      </c>
      <c r="B190" s="46"/>
      <c r="C190" s="46"/>
      <c r="D190" s="47"/>
      <c r="E190" s="49"/>
      <c r="F190" s="48"/>
      <c r="G190" s="47"/>
      <c r="H190" s="47"/>
    </row>
    <row r="191" spans="1:8">
      <c r="A191" s="46">
        <v>187</v>
      </c>
      <c r="B191" s="46"/>
      <c r="C191" s="46"/>
      <c r="D191" s="47"/>
      <c r="E191" s="49"/>
      <c r="F191" s="48"/>
      <c r="G191" s="47"/>
      <c r="H191" s="47"/>
    </row>
    <row r="192" spans="1:8">
      <c r="A192" s="46">
        <v>188</v>
      </c>
      <c r="B192" s="46"/>
      <c r="C192" s="46"/>
      <c r="D192" s="47"/>
      <c r="E192" s="49"/>
      <c r="F192" s="48"/>
      <c r="G192" s="47"/>
      <c r="H192" s="47"/>
    </row>
    <row r="193" spans="1:8">
      <c r="A193" s="46">
        <v>189</v>
      </c>
      <c r="B193" s="46"/>
      <c r="C193" s="46"/>
      <c r="D193" s="47"/>
      <c r="E193" s="49"/>
      <c r="F193" s="48"/>
      <c r="G193" s="47"/>
      <c r="H193" s="47"/>
    </row>
    <row r="194" spans="1:8">
      <c r="A194" s="46">
        <v>190</v>
      </c>
      <c r="B194" s="46"/>
      <c r="C194" s="46"/>
      <c r="D194" s="47"/>
      <c r="E194" s="49"/>
      <c r="F194" s="48"/>
      <c r="G194" s="47"/>
      <c r="H194" s="47"/>
    </row>
    <row r="195" spans="1:8">
      <c r="A195" s="46">
        <v>191</v>
      </c>
      <c r="B195" s="46"/>
      <c r="C195" s="46"/>
      <c r="D195" s="47"/>
      <c r="E195" s="49"/>
      <c r="F195" s="48"/>
      <c r="G195" s="47"/>
      <c r="H195" s="47"/>
    </row>
    <row r="196" spans="1:8">
      <c r="A196" s="46">
        <v>192</v>
      </c>
      <c r="B196" s="46"/>
      <c r="C196" s="46"/>
      <c r="D196" s="47"/>
      <c r="E196" s="49"/>
      <c r="F196" s="48"/>
      <c r="G196" s="47"/>
      <c r="H196" s="47"/>
    </row>
    <row r="197" spans="1:8">
      <c r="A197" s="46">
        <v>193</v>
      </c>
      <c r="B197" s="46"/>
      <c r="C197" s="46"/>
      <c r="D197" s="47"/>
      <c r="E197" s="49"/>
      <c r="F197" s="48"/>
      <c r="G197" s="47"/>
      <c r="H197" s="47"/>
    </row>
    <row r="198" spans="1:8">
      <c r="A198" s="46">
        <v>194</v>
      </c>
      <c r="B198" s="46"/>
      <c r="C198" s="46"/>
      <c r="D198" s="47"/>
      <c r="E198" s="49"/>
      <c r="F198" s="48"/>
      <c r="G198" s="47"/>
      <c r="H198" s="47"/>
    </row>
    <row r="199" spans="1:8">
      <c r="A199" s="46">
        <v>195</v>
      </c>
      <c r="B199" s="46"/>
      <c r="C199" s="46"/>
      <c r="D199" s="47"/>
      <c r="E199" s="49"/>
      <c r="F199" s="48"/>
      <c r="G199" s="47"/>
      <c r="H199" s="47"/>
    </row>
    <row r="200" spans="1:8">
      <c r="A200" s="46">
        <v>196</v>
      </c>
      <c r="B200" s="46"/>
      <c r="C200" s="46"/>
      <c r="D200" s="47"/>
      <c r="E200" s="49"/>
      <c r="F200" s="48"/>
      <c r="G200" s="47"/>
      <c r="H200" s="47"/>
    </row>
    <row r="201" spans="1:8">
      <c r="A201" s="46">
        <v>197</v>
      </c>
      <c r="B201" s="46"/>
      <c r="C201" s="46"/>
      <c r="D201" s="47"/>
      <c r="E201" s="49"/>
      <c r="F201" s="48"/>
      <c r="G201" s="47"/>
      <c r="H201" s="47"/>
    </row>
    <row r="202" spans="1:8">
      <c r="A202" s="46">
        <v>198</v>
      </c>
      <c r="B202" s="46"/>
      <c r="C202" s="46"/>
      <c r="D202" s="47"/>
      <c r="E202" s="49"/>
      <c r="F202" s="48"/>
      <c r="G202" s="47"/>
      <c r="H202" s="47"/>
    </row>
    <row r="203" spans="1:8">
      <c r="A203" s="46">
        <v>199</v>
      </c>
      <c r="B203" s="46"/>
      <c r="C203" s="46"/>
      <c r="D203" s="47"/>
      <c r="E203" s="49"/>
      <c r="F203" s="48"/>
      <c r="G203" s="47"/>
      <c r="H203" s="47"/>
    </row>
    <row r="204" spans="1:8">
      <c r="A204" s="46">
        <v>200</v>
      </c>
      <c r="B204" s="46"/>
      <c r="C204" s="46"/>
      <c r="D204" s="47"/>
      <c r="E204" s="49"/>
      <c r="F204" s="48"/>
      <c r="G204" s="47"/>
      <c r="H204" s="47"/>
    </row>
    <row r="205" spans="1:8">
      <c r="A205" s="46">
        <v>201</v>
      </c>
      <c r="B205" s="46"/>
      <c r="C205" s="46"/>
      <c r="D205" s="47"/>
      <c r="E205" s="49"/>
      <c r="F205" s="48"/>
      <c r="G205" s="47"/>
      <c r="H205" s="47"/>
    </row>
    <row r="206" spans="1:8">
      <c r="A206" s="46">
        <v>202</v>
      </c>
      <c r="B206" s="46"/>
      <c r="C206" s="46"/>
      <c r="D206" s="47"/>
      <c r="E206" s="49"/>
      <c r="F206" s="48"/>
      <c r="G206" s="47"/>
      <c r="H206" s="47"/>
    </row>
    <row r="207" spans="1:8">
      <c r="A207" s="46">
        <v>203</v>
      </c>
      <c r="B207" s="46"/>
      <c r="C207" s="46"/>
      <c r="D207" s="47"/>
      <c r="E207" s="49"/>
      <c r="F207" s="48"/>
      <c r="G207" s="47"/>
      <c r="H207" s="47"/>
    </row>
    <row r="208" spans="1:8">
      <c r="A208" s="46">
        <v>204</v>
      </c>
      <c r="B208" s="46"/>
      <c r="C208" s="46"/>
      <c r="D208" s="47"/>
      <c r="E208" s="49"/>
      <c r="F208" s="48"/>
      <c r="G208" s="47"/>
      <c r="H208" s="47"/>
    </row>
    <row r="209" spans="1:8">
      <c r="A209" s="46">
        <v>205</v>
      </c>
      <c r="B209" s="46"/>
      <c r="C209" s="46"/>
      <c r="D209" s="47"/>
      <c r="E209" s="49"/>
      <c r="F209" s="48"/>
      <c r="G209" s="47"/>
      <c r="H209" s="47"/>
    </row>
    <row r="210" spans="1:8">
      <c r="A210" s="46">
        <v>206</v>
      </c>
      <c r="B210" s="46"/>
      <c r="C210" s="46"/>
      <c r="D210" s="47"/>
      <c r="E210" s="49"/>
      <c r="F210" s="48"/>
      <c r="G210" s="47"/>
      <c r="H210" s="47"/>
    </row>
    <row r="211" spans="1:8">
      <c r="A211" s="46">
        <v>207</v>
      </c>
      <c r="B211" s="46"/>
      <c r="C211" s="46"/>
      <c r="D211" s="47"/>
      <c r="E211" s="49"/>
      <c r="F211" s="48"/>
      <c r="G211" s="47"/>
      <c r="H211" s="47"/>
    </row>
    <row r="212" spans="1:8">
      <c r="A212" s="46">
        <v>208</v>
      </c>
      <c r="B212" s="46"/>
      <c r="C212" s="46"/>
      <c r="D212" s="47"/>
      <c r="E212" s="49"/>
      <c r="F212" s="48"/>
      <c r="G212" s="47"/>
      <c r="H212" s="47"/>
    </row>
    <row r="213" spans="1:8">
      <c r="A213" s="46">
        <v>209</v>
      </c>
      <c r="B213" s="46"/>
      <c r="C213" s="46"/>
      <c r="D213" s="47"/>
      <c r="E213" s="49"/>
      <c r="F213" s="48"/>
      <c r="G213" s="47"/>
      <c r="H213" s="47"/>
    </row>
    <row r="214" spans="1:8">
      <c r="A214" s="46">
        <v>210</v>
      </c>
      <c r="B214" s="46"/>
      <c r="C214" s="46"/>
      <c r="D214" s="47"/>
      <c r="E214" s="49"/>
      <c r="F214" s="48"/>
      <c r="G214" s="47"/>
      <c r="H214" s="47"/>
    </row>
    <row r="215" spans="1:8">
      <c r="A215" s="46">
        <v>211</v>
      </c>
      <c r="B215" s="46"/>
      <c r="C215" s="46"/>
      <c r="D215" s="47"/>
      <c r="E215" s="49"/>
      <c r="F215" s="48"/>
      <c r="G215" s="47"/>
      <c r="H215" s="47"/>
    </row>
    <row r="216" spans="1:8">
      <c r="A216" s="46">
        <v>212</v>
      </c>
      <c r="B216" s="46"/>
      <c r="C216" s="46"/>
      <c r="D216" s="47"/>
      <c r="E216" s="49"/>
      <c r="F216" s="48"/>
      <c r="G216" s="47"/>
      <c r="H216" s="47"/>
    </row>
    <row r="217" spans="1:8">
      <c r="A217" s="46">
        <v>213</v>
      </c>
      <c r="B217" s="46"/>
      <c r="C217" s="46"/>
      <c r="D217" s="47"/>
      <c r="E217" s="49"/>
      <c r="F217" s="48"/>
      <c r="G217" s="47"/>
      <c r="H217" s="47"/>
    </row>
    <row r="218" spans="1:8">
      <c r="A218" s="46">
        <v>214</v>
      </c>
      <c r="B218" s="46"/>
      <c r="C218" s="46"/>
      <c r="D218" s="47"/>
      <c r="E218" s="49"/>
      <c r="F218" s="48"/>
      <c r="G218" s="47"/>
      <c r="H218" s="47"/>
    </row>
    <row r="219" spans="1:8">
      <c r="A219" s="46">
        <v>215</v>
      </c>
      <c r="B219" s="46"/>
      <c r="C219" s="46"/>
      <c r="D219" s="47"/>
      <c r="E219" s="49"/>
      <c r="F219" s="48"/>
      <c r="G219" s="47"/>
      <c r="H219" s="47"/>
    </row>
    <row r="220" spans="1:8">
      <c r="A220" s="46">
        <v>216</v>
      </c>
      <c r="B220" s="46"/>
      <c r="C220" s="46"/>
      <c r="D220" s="47"/>
      <c r="E220" s="49"/>
      <c r="F220" s="48"/>
      <c r="G220" s="47"/>
      <c r="H220" s="47"/>
    </row>
    <row r="221" spans="1:8">
      <c r="A221" s="46">
        <v>217</v>
      </c>
      <c r="B221" s="46"/>
      <c r="C221" s="46"/>
      <c r="D221" s="47"/>
      <c r="E221" s="49"/>
      <c r="F221" s="48"/>
      <c r="G221" s="47"/>
      <c r="H221" s="47"/>
    </row>
    <row r="222" spans="1:8">
      <c r="A222" s="46">
        <v>218</v>
      </c>
      <c r="B222" s="46"/>
      <c r="C222" s="46"/>
      <c r="D222" s="47"/>
      <c r="E222" s="49"/>
      <c r="F222" s="48"/>
      <c r="G222" s="47"/>
      <c r="H222" s="47"/>
    </row>
    <row r="223" spans="1:8">
      <c r="A223" s="46">
        <v>219</v>
      </c>
      <c r="B223" s="46"/>
      <c r="C223" s="46"/>
      <c r="D223" s="47"/>
      <c r="E223" s="49"/>
      <c r="F223" s="48"/>
      <c r="G223" s="47"/>
      <c r="H223" s="47"/>
    </row>
    <row r="224" spans="1:8">
      <c r="A224" s="46">
        <v>220</v>
      </c>
      <c r="B224" s="46"/>
      <c r="C224" s="46"/>
      <c r="D224" s="47"/>
      <c r="E224" s="49"/>
      <c r="F224" s="48"/>
      <c r="G224" s="47"/>
      <c r="H224" s="47"/>
    </row>
    <row r="225" spans="1:8">
      <c r="A225" s="46">
        <v>221</v>
      </c>
      <c r="B225" s="46"/>
      <c r="C225" s="46"/>
      <c r="D225" s="47"/>
      <c r="E225" s="49"/>
      <c r="F225" s="48"/>
      <c r="G225" s="47"/>
      <c r="H225" s="47"/>
    </row>
    <row r="226" spans="1:8">
      <c r="A226" s="46">
        <v>222</v>
      </c>
      <c r="B226" s="46"/>
      <c r="C226" s="46"/>
      <c r="D226" s="47"/>
      <c r="E226" s="49"/>
      <c r="F226" s="48"/>
      <c r="G226" s="47"/>
      <c r="H226" s="47"/>
    </row>
    <row r="227" spans="1:8">
      <c r="A227" s="46">
        <v>223</v>
      </c>
      <c r="B227" s="46"/>
      <c r="C227" s="46"/>
      <c r="D227" s="47"/>
      <c r="E227" s="49"/>
      <c r="F227" s="48"/>
      <c r="G227" s="47"/>
      <c r="H227" s="47"/>
    </row>
    <row r="228" spans="1:8">
      <c r="A228" s="46">
        <v>224</v>
      </c>
      <c r="B228" s="46"/>
      <c r="C228" s="46"/>
      <c r="D228" s="47"/>
      <c r="E228" s="49"/>
      <c r="F228" s="48"/>
      <c r="G228" s="47"/>
      <c r="H228" s="47"/>
    </row>
    <row r="229" spans="1:8">
      <c r="A229" s="46">
        <v>225</v>
      </c>
      <c r="B229" s="46"/>
      <c r="C229" s="46"/>
      <c r="D229" s="47"/>
      <c r="E229" s="49"/>
      <c r="F229" s="48"/>
      <c r="G229" s="47"/>
      <c r="H229" s="47"/>
    </row>
    <row r="230" spans="1:8">
      <c r="A230" s="46">
        <v>226</v>
      </c>
      <c r="B230" s="46"/>
      <c r="C230" s="46"/>
      <c r="D230" s="47"/>
      <c r="E230" s="49"/>
      <c r="F230" s="48"/>
      <c r="G230" s="47"/>
      <c r="H230" s="47"/>
    </row>
    <row r="231" spans="1:8">
      <c r="A231" s="46">
        <v>227</v>
      </c>
      <c r="B231" s="46"/>
      <c r="C231" s="46"/>
      <c r="D231" s="47"/>
      <c r="E231" s="49"/>
      <c r="F231" s="48"/>
      <c r="G231" s="47"/>
      <c r="H231" s="47"/>
    </row>
    <row r="232" spans="1:8">
      <c r="A232" s="46">
        <v>228</v>
      </c>
      <c r="B232" s="46"/>
      <c r="C232" s="46"/>
      <c r="D232" s="47"/>
      <c r="E232" s="49"/>
      <c r="F232" s="48"/>
      <c r="G232" s="47"/>
      <c r="H232" s="47"/>
    </row>
    <row r="233" spans="1:8">
      <c r="A233" s="46">
        <v>229</v>
      </c>
      <c r="B233" s="46"/>
      <c r="C233" s="46"/>
      <c r="D233" s="47"/>
      <c r="E233" s="49"/>
      <c r="F233" s="48"/>
      <c r="G233" s="47"/>
      <c r="H233" s="47"/>
    </row>
    <row r="234" spans="1:8">
      <c r="A234" s="46">
        <v>230</v>
      </c>
      <c r="B234" s="46"/>
      <c r="C234" s="46"/>
      <c r="D234" s="47"/>
      <c r="E234" s="49"/>
      <c r="F234" s="48"/>
      <c r="G234" s="47"/>
      <c r="H234" s="47"/>
    </row>
    <row r="235" spans="1:8">
      <c r="A235" s="46">
        <v>231</v>
      </c>
      <c r="B235" s="46"/>
      <c r="C235" s="46"/>
      <c r="D235" s="47"/>
      <c r="E235" s="49"/>
      <c r="F235" s="48"/>
      <c r="G235" s="47"/>
      <c r="H235" s="47"/>
    </row>
    <row r="236" spans="1:8">
      <c r="A236" s="46">
        <v>232</v>
      </c>
      <c r="B236" s="46"/>
      <c r="C236" s="46"/>
      <c r="D236" s="47"/>
      <c r="E236" s="49"/>
      <c r="F236" s="48"/>
      <c r="G236" s="47"/>
      <c r="H236" s="47"/>
    </row>
    <row r="237" spans="1:8">
      <c r="A237" s="46">
        <v>233</v>
      </c>
      <c r="B237" s="46"/>
      <c r="C237" s="46"/>
      <c r="D237" s="47"/>
      <c r="E237" s="49"/>
      <c r="F237" s="48"/>
      <c r="G237" s="47"/>
      <c r="H237" s="47"/>
    </row>
    <row r="238" spans="1:8">
      <c r="A238" s="46">
        <v>234</v>
      </c>
      <c r="B238" s="46"/>
      <c r="C238" s="46"/>
      <c r="D238" s="47"/>
      <c r="E238" s="49"/>
      <c r="F238" s="48"/>
      <c r="G238" s="47"/>
      <c r="H238" s="47"/>
    </row>
    <row r="239" spans="1:8">
      <c r="A239" s="46">
        <v>235</v>
      </c>
      <c r="B239" s="46"/>
      <c r="C239" s="46"/>
      <c r="D239" s="47"/>
      <c r="E239" s="49"/>
      <c r="F239" s="48"/>
      <c r="G239" s="47"/>
      <c r="H239" s="47"/>
    </row>
    <row r="240" spans="1:8">
      <c r="A240" s="46">
        <v>236</v>
      </c>
      <c r="B240" s="46"/>
      <c r="C240" s="46"/>
      <c r="D240" s="47"/>
      <c r="E240" s="49"/>
      <c r="F240" s="48"/>
      <c r="G240" s="47"/>
      <c r="H240" s="47"/>
    </row>
    <row r="241" spans="1:8">
      <c r="A241" s="46">
        <v>237</v>
      </c>
      <c r="B241" s="46"/>
      <c r="C241" s="46"/>
      <c r="D241" s="47"/>
      <c r="E241" s="49"/>
      <c r="F241" s="48"/>
      <c r="G241" s="47"/>
      <c r="H241" s="47"/>
    </row>
    <row r="242" spans="1:8">
      <c r="A242" s="46">
        <v>238</v>
      </c>
      <c r="B242" s="46"/>
      <c r="C242" s="46"/>
      <c r="D242" s="47"/>
      <c r="E242" s="49"/>
      <c r="F242" s="48"/>
      <c r="G242" s="47"/>
      <c r="H242" s="47"/>
    </row>
    <row r="243" spans="1:8">
      <c r="A243" s="46">
        <v>239</v>
      </c>
      <c r="B243" s="46"/>
      <c r="C243" s="46"/>
      <c r="D243" s="47"/>
      <c r="E243" s="49"/>
      <c r="F243" s="48"/>
      <c r="G243" s="47"/>
      <c r="H243" s="47"/>
    </row>
    <row r="244" spans="1:8">
      <c r="A244" s="46">
        <v>240</v>
      </c>
      <c r="B244" s="46"/>
      <c r="C244" s="46"/>
      <c r="D244" s="47"/>
      <c r="E244" s="49"/>
      <c r="F244" s="48"/>
      <c r="G244" s="47"/>
      <c r="H244" s="47"/>
    </row>
    <row r="245" spans="1:8">
      <c r="A245" s="46">
        <v>241</v>
      </c>
      <c r="B245" s="46"/>
      <c r="C245" s="46"/>
      <c r="D245" s="47"/>
      <c r="E245" s="49"/>
      <c r="F245" s="48"/>
      <c r="G245" s="47"/>
      <c r="H245" s="47"/>
    </row>
    <row r="246" spans="1:8">
      <c r="A246" s="46">
        <v>242</v>
      </c>
      <c r="B246" s="46"/>
      <c r="C246" s="46"/>
      <c r="D246" s="47"/>
      <c r="E246" s="49"/>
      <c r="F246" s="48"/>
      <c r="G246" s="47"/>
      <c r="H246" s="47"/>
    </row>
    <row r="247" spans="1:8">
      <c r="A247" s="46">
        <v>243</v>
      </c>
      <c r="B247" s="46"/>
      <c r="C247" s="46"/>
      <c r="D247" s="47"/>
      <c r="E247" s="49"/>
      <c r="F247" s="48"/>
      <c r="G247" s="47"/>
      <c r="H247" s="47"/>
    </row>
    <row r="248" spans="1:8">
      <c r="A248" s="46">
        <v>244</v>
      </c>
      <c r="B248" s="46"/>
      <c r="C248" s="46"/>
      <c r="D248" s="47"/>
      <c r="E248" s="49"/>
      <c r="F248" s="48"/>
      <c r="G248" s="47"/>
      <c r="H248" s="47"/>
    </row>
    <row r="249" spans="1:8">
      <c r="A249" s="46">
        <v>245</v>
      </c>
      <c r="B249" s="46"/>
      <c r="C249" s="46"/>
      <c r="D249" s="47"/>
      <c r="E249" s="49"/>
      <c r="F249" s="48"/>
      <c r="G249" s="47"/>
      <c r="H249" s="47"/>
    </row>
    <row r="250" spans="1:8">
      <c r="A250" s="46">
        <v>246</v>
      </c>
      <c r="B250" s="46"/>
      <c r="C250" s="46"/>
      <c r="D250" s="47"/>
      <c r="E250" s="49"/>
      <c r="F250" s="48"/>
      <c r="G250" s="47"/>
      <c r="H250" s="47"/>
    </row>
    <row r="251" spans="1:8">
      <c r="A251" s="46">
        <v>247</v>
      </c>
      <c r="B251" s="46"/>
      <c r="C251" s="46"/>
      <c r="D251" s="47"/>
      <c r="E251" s="49"/>
      <c r="F251" s="48"/>
      <c r="G251" s="47"/>
      <c r="H251" s="47"/>
    </row>
    <row r="252" spans="1:8">
      <c r="A252" s="46">
        <v>248</v>
      </c>
      <c r="B252" s="46"/>
      <c r="C252" s="46"/>
      <c r="D252" s="47"/>
      <c r="E252" s="49"/>
      <c r="F252" s="48"/>
      <c r="G252" s="47"/>
      <c r="H252" s="47"/>
    </row>
    <row r="253" spans="1:8">
      <c r="A253" s="46">
        <v>249</v>
      </c>
      <c r="B253" s="46"/>
      <c r="C253" s="46"/>
      <c r="D253" s="47"/>
      <c r="E253" s="49"/>
      <c r="F253" s="48"/>
      <c r="G253" s="47"/>
      <c r="H253" s="47"/>
    </row>
    <row r="254" spans="1:8">
      <c r="A254" s="46">
        <v>250</v>
      </c>
      <c r="B254" s="46"/>
      <c r="C254" s="46"/>
      <c r="D254" s="47"/>
      <c r="E254" s="49"/>
      <c r="F254" s="48"/>
      <c r="G254" s="47"/>
      <c r="H254" s="47"/>
    </row>
    <row r="255" spans="1:8">
      <c r="A255" s="46">
        <v>251</v>
      </c>
      <c r="B255" s="46"/>
      <c r="C255" s="46"/>
      <c r="D255" s="47"/>
      <c r="E255" s="49"/>
      <c r="F255" s="48"/>
      <c r="G255" s="47"/>
      <c r="H255" s="47"/>
    </row>
    <row r="256" spans="1:8">
      <c r="A256" s="46">
        <v>252</v>
      </c>
      <c r="B256" s="46"/>
      <c r="C256" s="46"/>
      <c r="D256" s="47"/>
      <c r="E256" s="49"/>
      <c r="F256" s="48"/>
      <c r="G256" s="47"/>
      <c r="H256" s="47"/>
    </row>
    <row r="257" spans="1:8">
      <c r="A257" s="46">
        <v>253</v>
      </c>
      <c r="B257" s="46"/>
      <c r="C257" s="46"/>
      <c r="D257" s="47"/>
      <c r="E257" s="49"/>
      <c r="F257" s="48"/>
      <c r="G257" s="47"/>
      <c r="H257" s="47"/>
    </row>
    <row r="258" spans="1:8">
      <c r="A258" s="46">
        <v>254</v>
      </c>
      <c r="B258" s="46"/>
      <c r="C258" s="46"/>
      <c r="D258" s="47"/>
      <c r="E258" s="49"/>
      <c r="F258" s="48"/>
      <c r="G258" s="47"/>
      <c r="H258" s="47"/>
    </row>
    <row r="259" spans="1:8">
      <c r="A259" s="46">
        <v>255</v>
      </c>
      <c r="B259" s="46"/>
      <c r="C259" s="46"/>
      <c r="D259" s="47"/>
      <c r="E259" s="49"/>
      <c r="F259" s="48"/>
      <c r="G259" s="47"/>
      <c r="H259" s="47"/>
    </row>
    <row r="260" spans="1:8">
      <c r="A260" s="46">
        <v>256</v>
      </c>
      <c r="B260" s="46"/>
      <c r="C260" s="46"/>
      <c r="D260" s="47"/>
      <c r="E260" s="49"/>
      <c r="F260" s="48"/>
      <c r="G260" s="47"/>
      <c r="H260" s="47"/>
    </row>
    <row r="261" spans="1:8">
      <c r="A261" s="46">
        <v>257</v>
      </c>
      <c r="B261" s="46"/>
      <c r="C261" s="46"/>
      <c r="D261" s="47"/>
      <c r="E261" s="49"/>
      <c r="F261" s="48"/>
      <c r="G261" s="47"/>
      <c r="H261" s="47"/>
    </row>
    <row r="262" spans="1:8">
      <c r="A262" s="46">
        <v>258</v>
      </c>
      <c r="B262" s="46"/>
      <c r="C262" s="46"/>
      <c r="D262" s="47"/>
      <c r="E262" s="49"/>
      <c r="F262" s="48"/>
      <c r="G262" s="47"/>
      <c r="H262" s="47"/>
    </row>
    <row r="263" spans="1:8">
      <c r="A263" s="46">
        <v>259</v>
      </c>
      <c r="B263" s="46"/>
      <c r="C263" s="46"/>
      <c r="D263" s="47"/>
      <c r="E263" s="49"/>
      <c r="F263" s="48"/>
      <c r="G263" s="47"/>
      <c r="H263" s="47"/>
    </row>
    <row r="264" spans="1:8">
      <c r="A264" s="46">
        <v>260</v>
      </c>
      <c r="B264" s="46"/>
      <c r="C264" s="46"/>
      <c r="D264" s="47"/>
      <c r="E264" s="49"/>
      <c r="F264" s="48"/>
      <c r="G264" s="47"/>
      <c r="H264" s="47"/>
    </row>
    <row r="265" spans="1:8">
      <c r="A265" s="46">
        <v>261</v>
      </c>
      <c r="B265" s="46"/>
      <c r="C265" s="46"/>
      <c r="D265" s="47"/>
      <c r="E265" s="49"/>
      <c r="F265" s="48"/>
      <c r="G265" s="47"/>
      <c r="H265" s="47"/>
    </row>
    <row r="266" spans="1:8">
      <c r="A266" s="46">
        <v>262</v>
      </c>
      <c r="B266" s="46"/>
      <c r="C266" s="46"/>
      <c r="D266" s="47"/>
      <c r="E266" s="49"/>
      <c r="F266" s="48"/>
      <c r="G266" s="47"/>
      <c r="H266" s="47"/>
    </row>
    <row r="267" spans="1:8">
      <c r="A267" s="46">
        <v>263</v>
      </c>
      <c r="B267" s="46"/>
      <c r="C267" s="46"/>
      <c r="D267" s="47"/>
      <c r="E267" s="49"/>
      <c r="F267" s="48"/>
      <c r="G267" s="47"/>
      <c r="H267" s="47"/>
    </row>
    <row r="268" spans="1:8">
      <c r="A268" s="46">
        <v>264</v>
      </c>
      <c r="B268" s="46"/>
      <c r="C268" s="46"/>
      <c r="D268" s="47"/>
      <c r="E268" s="49"/>
      <c r="F268" s="48"/>
      <c r="G268" s="47"/>
      <c r="H268" s="47"/>
    </row>
    <row r="269" spans="1:8">
      <c r="A269" s="46">
        <v>265</v>
      </c>
      <c r="B269" s="46"/>
      <c r="C269" s="46"/>
      <c r="D269" s="47"/>
      <c r="E269" s="49"/>
      <c r="F269" s="48"/>
      <c r="G269" s="47"/>
      <c r="H269" s="47"/>
    </row>
    <row r="270" spans="1:8">
      <c r="A270" s="46">
        <v>266</v>
      </c>
      <c r="B270" s="46"/>
      <c r="C270" s="46"/>
      <c r="D270" s="47"/>
      <c r="E270" s="49"/>
      <c r="F270" s="48"/>
      <c r="G270" s="47"/>
      <c r="H270" s="47"/>
    </row>
    <row r="271" spans="1:8">
      <c r="A271" s="46">
        <v>267</v>
      </c>
      <c r="B271" s="46"/>
      <c r="C271" s="46"/>
      <c r="D271" s="47"/>
      <c r="E271" s="49"/>
      <c r="F271" s="48"/>
      <c r="G271" s="47"/>
      <c r="H271" s="47"/>
    </row>
    <row r="272" spans="1:8">
      <c r="A272" s="46">
        <v>268</v>
      </c>
      <c r="B272" s="46"/>
      <c r="C272" s="46"/>
      <c r="D272" s="47"/>
      <c r="E272" s="49"/>
      <c r="F272" s="48"/>
      <c r="G272" s="47"/>
      <c r="H272" s="47"/>
    </row>
    <row r="273" spans="1:8">
      <c r="A273" s="46">
        <v>269</v>
      </c>
      <c r="B273" s="46"/>
      <c r="C273" s="46"/>
      <c r="D273" s="47"/>
      <c r="E273" s="49"/>
      <c r="F273" s="48"/>
      <c r="G273" s="47"/>
      <c r="H273" s="47"/>
    </row>
    <row r="274" spans="1:8">
      <c r="A274" s="46">
        <v>270</v>
      </c>
      <c r="B274" s="46"/>
      <c r="C274" s="46"/>
      <c r="D274" s="47"/>
      <c r="E274" s="49"/>
      <c r="F274" s="48"/>
      <c r="G274" s="47"/>
      <c r="H274" s="47"/>
    </row>
    <row r="275" spans="1:8">
      <c r="A275" s="46">
        <v>271</v>
      </c>
      <c r="B275" s="46"/>
      <c r="C275" s="46"/>
      <c r="D275" s="47"/>
      <c r="E275" s="49"/>
      <c r="F275" s="48"/>
      <c r="G275" s="47"/>
      <c r="H275" s="47"/>
    </row>
    <row r="276" spans="1:8">
      <c r="A276" s="46">
        <v>272</v>
      </c>
      <c r="B276" s="46"/>
      <c r="C276" s="46"/>
      <c r="D276" s="47"/>
      <c r="E276" s="49"/>
      <c r="F276" s="48"/>
      <c r="G276" s="47"/>
      <c r="H276" s="47"/>
    </row>
    <row r="277" spans="1:8">
      <c r="A277" s="46">
        <v>273</v>
      </c>
      <c r="B277" s="46"/>
      <c r="C277" s="46"/>
      <c r="D277" s="47"/>
      <c r="E277" s="49"/>
      <c r="F277" s="48"/>
      <c r="G277" s="47"/>
      <c r="H277" s="47"/>
    </row>
    <row r="278" spans="1:8">
      <c r="A278" s="46">
        <v>274</v>
      </c>
      <c r="B278" s="46"/>
      <c r="C278" s="46"/>
      <c r="D278" s="47"/>
      <c r="E278" s="49"/>
      <c r="F278" s="48"/>
      <c r="G278" s="47"/>
      <c r="H278" s="47"/>
    </row>
    <row r="279" spans="1:8">
      <c r="A279" s="46">
        <v>275</v>
      </c>
      <c r="B279" s="46"/>
      <c r="C279" s="46"/>
      <c r="D279" s="47"/>
      <c r="E279" s="49"/>
      <c r="F279" s="48"/>
      <c r="G279" s="47"/>
      <c r="H279" s="47"/>
    </row>
    <row r="280" spans="1:8">
      <c r="A280" s="46">
        <v>276</v>
      </c>
      <c r="B280" s="46"/>
      <c r="C280" s="46"/>
      <c r="D280" s="47"/>
      <c r="E280" s="49"/>
      <c r="F280" s="48"/>
      <c r="G280" s="47"/>
      <c r="H280" s="47"/>
    </row>
    <row r="281" spans="1:8">
      <c r="A281" s="46">
        <v>277</v>
      </c>
      <c r="B281" s="46"/>
      <c r="C281" s="46"/>
      <c r="D281" s="47"/>
      <c r="E281" s="49"/>
      <c r="F281" s="48"/>
      <c r="G281" s="47"/>
      <c r="H281" s="47"/>
    </row>
    <row r="282" spans="1:8">
      <c r="A282" s="46">
        <v>278</v>
      </c>
      <c r="B282" s="46"/>
      <c r="C282" s="46"/>
      <c r="D282" s="47"/>
      <c r="E282" s="49"/>
      <c r="F282" s="48"/>
      <c r="G282" s="47"/>
      <c r="H282" s="47"/>
    </row>
    <row r="283" spans="1:8">
      <c r="A283" s="46">
        <v>279</v>
      </c>
      <c r="B283" s="46"/>
      <c r="C283" s="46"/>
      <c r="D283" s="47"/>
      <c r="E283" s="49"/>
      <c r="F283" s="48"/>
      <c r="G283" s="47"/>
      <c r="H283" s="47"/>
    </row>
    <row r="284" spans="1:8">
      <c r="A284" s="46">
        <v>280</v>
      </c>
      <c r="B284" s="46"/>
      <c r="C284" s="46"/>
      <c r="D284" s="47"/>
      <c r="E284" s="49"/>
      <c r="F284" s="48"/>
      <c r="G284" s="47"/>
      <c r="H284" s="47"/>
    </row>
    <row r="285" spans="1:8">
      <c r="A285" s="46">
        <v>281</v>
      </c>
      <c r="B285" s="46"/>
      <c r="C285" s="46"/>
      <c r="D285" s="47"/>
      <c r="E285" s="49"/>
      <c r="F285" s="48"/>
      <c r="G285" s="47"/>
      <c r="H285" s="47"/>
    </row>
    <row r="286" spans="1:8">
      <c r="A286" s="46">
        <v>282</v>
      </c>
      <c r="B286" s="46"/>
      <c r="C286" s="46"/>
      <c r="D286" s="47"/>
      <c r="E286" s="49"/>
      <c r="F286" s="48"/>
      <c r="G286" s="47"/>
      <c r="H286" s="47"/>
    </row>
    <row r="287" spans="1:8">
      <c r="A287" s="46">
        <v>283</v>
      </c>
      <c r="B287" s="46"/>
      <c r="C287" s="46"/>
      <c r="D287" s="47"/>
      <c r="E287" s="49"/>
      <c r="F287" s="48"/>
      <c r="G287" s="47"/>
      <c r="H287" s="47"/>
    </row>
    <row r="288" spans="1:8">
      <c r="A288" s="46">
        <v>284</v>
      </c>
      <c r="B288" s="46"/>
      <c r="C288" s="46"/>
      <c r="D288" s="47"/>
      <c r="E288" s="49"/>
      <c r="F288" s="48"/>
      <c r="G288" s="47"/>
      <c r="H288" s="47"/>
    </row>
    <row r="289" spans="1:8">
      <c r="A289" s="46">
        <v>285</v>
      </c>
      <c r="B289" s="46"/>
      <c r="C289" s="46"/>
      <c r="D289" s="47"/>
      <c r="E289" s="49"/>
      <c r="F289" s="48"/>
      <c r="G289" s="47"/>
      <c r="H289" s="47"/>
    </row>
    <row r="290" spans="1:8">
      <c r="A290" s="46">
        <v>286</v>
      </c>
      <c r="B290" s="46"/>
      <c r="C290" s="46"/>
      <c r="D290" s="47"/>
      <c r="E290" s="49"/>
      <c r="F290" s="48"/>
      <c r="G290" s="47"/>
      <c r="H290" s="47"/>
    </row>
    <row r="291" spans="1:8">
      <c r="A291" s="46">
        <v>287</v>
      </c>
      <c r="B291" s="46"/>
      <c r="C291" s="46"/>
      <c r="D291" s="47"/>
      <c r="E291" s="49"/>
      <c r="F291" s="48"/>
      <c r="G291" s="47"/>
      <c r="H291" s="47"/>
    </row>
    <row r="292" spans="1:8">
      <c r="A292" s="46">
        <v>288</v>
      </c>
      <c r="B292" s="46"/>
      <c r="C292" s="46"/>
      <c r="D292" s="47"/>
      <c r="E292" s="49"/>
      <c r="F292" s="48"/>
      <c r="G292" s="47"/>
      <c r="H292" s="47"/>
    </row>
    <row r="293" spans="1:8">
      <c r="A293" s="46">
        <v>289</v>
      </c>
      <c r="B293" s="46"/>
      <c r="C293" s="46"/>
      <c r="D293" s="47"/>
      <c r="E293" s="49"/>
      <c r="F293" s="48"/>
      <c r="G293" s="47"/>
      <c r="H293" s="47"/>
    </row>
    <row r="294" spans="1:8">
      <c r="A294" s="46">
        <v>290</v>
      </c>
      <c r="B294" s="46"/>
      <c r="C294" s="46"/>
      <c r="D294" s="47"/>
      <c r="E294" s="49"/>
      <c r="F294" s="48"/>
      <c r="G294" s="47"/>
      <c r="H294" s="47"/>
    </row>
    <row r="295" spans="1:8">
      <c r="A295" s="46">
        <v>291</v>
      </c>
      <c r="B295" s="46"/>
      <c r="C295" s="46"/>
      <c r="D295" s="47"/>
      <c r="E295" s="49"/>
      <c r="F295" s="48"/>
      <c r="G295" s="47"/>
      <c r="H295" s="47"/>
    </row>
    <row r="296" spans="1:8">
      <c r="A296" s="46">
        <v>292</v>
      </c>
      <c r="B296" s="46"/>
      <c r="C296" s="46"/>
      <c r="D296" s="47"/>
      <c r="E296" s="49"/>
      <c r="F296" s="48"/>
      <c r="G296" s="47"/>
      <c r="H296" s="47"/>
    </row>
    <row r="297" spans="1:8">
      <c r="A297" s="46">
        <v>293</v>
      </c>
      <c r="B297" s="46"/>
      <c r="C297" s="46"/>
      <c r="D297" s="47"/>
      <c r="E297" s="49"/>
      <c r="F297" s="48"/>
      <c r="G297" s="47"/>
      <c r="H297" s="47"/>
    </row>
    <row r="298" spans="1:8">
      <c r="A298" s="46">
        <v>294</v>
      </c>
      <c r="B298" s="46"/>
      <c r="C298" s="46"/>
      <c r="D298" s="47"/>
      <c r="E298" s="49"/>
      <c r="F298" s="48"/>
      <c r="G298" s="47"/>
      <c r="H298" s="47"/>
    </row>
    <row r="299" spans="1:8">
      <c r="A299" s="46">
        <v>295</v>
      </c>
      <c r="B299" s="46"/>
      <c r="C299" s="46"/>
      <c r="D299" s="47"/>
      <c r="E299" s="49"/>
      <c r="F299" s="48"/>
      <c r="G299" s="47"/>
      <c r="H299" s="47"/>
    </row>
    <row r="300" spans="1:8">
      <c r="A300" s="46">
        <v>296</v>
      </c>
      <c r="B300" s="46"/>
      <c r="C300" s="46"/>
      <c r="D300" s="47"/>
      <c r="E300" s="49"/>
      <c r="F300" s="48"/>
      <c r="G300" s="47"/>
      <c r="H300" s="47"/>
    </row>
    <row r="301" spans="1:8">
      <c r="A301" s="46">
        <v>297</v>
      </c>
      <c r="B301" s="46"/>
      <c r="C301" s="46"/>
      <c r="D301" s="47"/>
      <c r="E301" s="49"/>
      <c r="F301" s="48"/>
      <c r="G301" s="47"/>
      <c r="H301" s="47"/>
    </row>
    <row r="302" spans="1:8">
      <c r="A302" s="46">
        <v>298</v>
      </c>
      <c r="B302" s="46"/>
      <c r="C302" s="46"/>
      <c r="D302" s="47"/>
      <c r="E302" s="49"/>
      <c r="F302" s="48"/>
      <c r="G302" s="47"/>
      <c r="H302" s="47"/>
    </row>
    <row r="303" spans="1:8">
      <c r="A303" s="46">
        <v>299</v>
      </c>
      <c r="B303" s="46"/>
      <c r="C303" s="46"/>
      <c r="D303" s="47"/>
      <c r="E303" s="49"/>
      <c r="F303" s="48"/>
      <c r="G303" s="47"/>
      <c r="H303" s="47"/>
    </row>
    <row r="304" spans="1:8">
      <c r="A304" s="46">
        <v>300</v>
      </c>
      <c r="B304" s="46"/>
      <c r="C304" s="46"/>
      <c r="D304" s="47"/>
      <c r="E304" s="49"/>
      <c r="F304" s="48"/>
      <c r="G304" s="47"/>
      <c r="H304" s="47"/>
    </row>
    <row r="305" spans="1:8">
      <c r="A305" s="46">
        <v>301</v>
      </c>
      <c r="B305" s="46"/>
      <c r="C305" s="46"/>
      <c r="D305" s="47"/>
      <c r="E305" s="49"/>
      <c r="F305" s="48"/>
      <c r="G305" s="47"/>
      <c r="H305" s="47"/>
    </row>
    <row r="306" spans="1:8">
      <c r="A306" s="46">
        <v>302</v>
      </c>
      <c r="B306" s="46"/>
      <c r="C306" s="46"/>
      <c r="D306" s="47"/>
      <c r="E306" s="49"/>
      <c r="F306" s="48"/>
      <c r="G306" s="47"/>
      <c r="H306" s="47"/>
    </row>
    <row r="307" spans="1:8">
      <c r="A307" s="46">
        <v>303</v>
      </c>
      <c r="B307" s="46"/>
      <c r="C307" s="46"/>
      <c r="D307" s="47"/>
      <c r="E307" s="49"/>
      <c r="F307" s="48"/>
      <c r="G307" s="47"/>
      <c r="H307" s="47"/>
    </row>
    <row r="308" spans="1:8">
      <c r="A308" s="46">
        <v>304</v>
      </c>
      <c r="B308" s="46"/>
      <c r="C308" s="46"/>
      <c r="D308" s="47"/>
      <c r="E308" s="49"/>
      <c r="F308" s="48"/>
      <c r="G308" s="47"/>
      <c r="H308" s="47"/>
    </row>
    <row r="309" spans="1:8">
      <c r="A309" s="46">
        <v>305</v>
      </c>
      <c r="B309" s="46"/>
      <c r="C309" s="46"/>
      <c r="D309" s="47"/>
      <c r="E309" s="49"/>
      <c r="F309" s="48"/>
      <c r="G309" s="47"/>
      <c r="H309" s="47"/>
    </row>
    <row r="310" spans="1:8">
      <c r="A310" s="46">
        <v>306</v>
      </c>
      <c r="B310" s="46"/>
      <c r="C310" s="46"/>
      <c r="D310" s="47"/>
      <c r="E310" s="49"/>
      <c r="F310" s="48"/>
      <c r="G310" s="47"/>
      <c r="H310" s="47"/>
    </row>
    <row r="311" spans="1:8">
      <c r="A311" s="46">
        <v>307</v>
      </c>
      <c r="B311" s="46"/>
      <c r="C311" s="46"/>
      <c r="D311" s="47"/>
      <c r="E311" s="49"/>
      <c r="F311" s="48"/>
      <c r="G311" s="47"/>
      <c r="H311" s="47"/>
    </row>
    <row r="312" spans="1:8">
      <c r="A312" s="46">
        <v>308</v>
      </c>
      <c r="B312" s="46"/>
      <c r="C312" s="46"/>
      <c r="D312" s="47"/>
      <c r="E312" s="49"/>
      <c r="F312" s="48"/>
      <c r="G312" s="47"/>
      <c r="H312" s="47"/>
    </row>
    <row r="313" spans="1:8">
      <c r="A313" s="46">
        <v>309</v>
      </c>
      <c r="B313" s="46"/>
      <c r="C313" s="46"/>
      <c r="D313" s="47"/>
      <c r="E313" s="49"/>
      <c r="F313" s="48"/>
      <c r="G313" s="47"/>
      <c r="H313" s="47"/>
    </row>
    <row r="314" spans="1:8">
      <c r="A314" s="46">
        <v>310</v>
      </c>
      <c r="B314" s="46"/>
      <c r="C314" s="46"/>
      <c r="D314" s="47"/>
      <c r="E314" s="49"/>
      <c r="F314" s="48"/>
      <c r="G314" s="47"/>
      <c r="H314" s="47"/>
    </row>
    <row r="315" spans="1:8">
      <c r="A315" s="46">
        <v>311</v>
      </c>
      <c r="B315" s="46"/>
      <c r="C315" s="46"/>
      <c r="D315" s="47"/>
      <c r="E315" s="49"/>
      <c r="F315" s="48"/>
      <c r="G315" s="47"/>
      <c r="H315" s="47"/>
    </row>
    <row r="316" spans="1:8">
      <c r="A316" s="46">
        <v>312</v>
      </c>
      <c r="B316" s="46"/>
      <c r="C316" s="46"/>
      <c r="D316" s="47"/>
      <c r="E316" s="49"/>
      <c r="F316" s="48"/>
      <c r="G316" s="47"/>
      <c r="H316" s="47"/>
    </row>
    <row r="317" spans="1:8">
      <c r="A317" s="46">
        <v>313</v>
      </c>
      <c r="B317" s="46"/>
      <c r="C317" s="46"/>
      <c r="D317" s="47"/>
      <c r="E317" s="49"/>
      <c r="F317" s="48"/>
      <c r="G317" s="47"/>
      <c r="H317" s="47"/>
    </row>
    <row r="318" spans="1:8">
      <c r="A318" s="46">
        <v>314</v>
      </c>
      <c r="B318" s="46"/>
      <c r="C318" s="46"/>
      <c r="D318" s="47"/>
      <c r="E318" s="49"/>
      <c r="F318" s="48"/>
      <c r="G318" s="47"/>
      <c r="H318" s="47"/>
    </row>
    <row r="319" spans="1:8">
      <c r="A319" s="46">
        <v>315</v>
      </c>
      <c r="B319" s="46"/>
      <c r="C319" s="46"/>
      <c r="D319" s="47"/>
      <c r="E319" s="49"/>
      <c r="F319" s="48"/>
      <c r="G319" s="47"/>
      <c r="H319" s="47"/>
    </row>
    <row r="320" spans="1:8">
      <c r="A320" s="46">
        <v>316</v>
      </c>
      <c r="B320" s="46"/>
      <c r="C320" s="46"/>
      <c r="D320" s="47"/>
      <c r="E320" s="49"/>
      <c r="F320" s="48"/>
      <c r="G320" s="47"/>
      <c r="H320" s="47"/>
    </row>
    <row r="321" spans="1:8">
      <c r="A321" s="46">
        <v>317</v>
      </c>
      <c r="B321" s="46"/>
      <c r="C321" s="46"/>
      <c r="D321" s="47"/>
      <c r="E321" s="49"/>
      <c r="F321" s="48"/>
      <c r="G321" s="47"/>
      <c r="H321" s="47"/>
    </row>
    <row r="322" spans="1:8">
      <c r="A322" s="46">
        <v>318</v>
      </c>
      <c r="B322" s="46"/>
      <c r="C322" s="46"/>
      <c r="D322" s="47"/>
      <c r="E322" s="49"/>
      <c r="F322" s="48"/>
      <c r="G322" s="47"/>
      <c r="H322" s="47"/>
    </row>
    <row r="323" spans="1:8">
      <c r="A323" s="46">
        <v>319</v>
      </c>
      <c r="B323" s="46"/>
      <c r="C323" s="46"/>
      <c r="D323" s="47"/>
      <c r="E323" s="49"/>
      <c r="F323" s="48"/>
      <c r="G323" s="47"/>
      <c r="H323" s="47"/>
    </row>
    <row r="324" spans="1:8">
      <c r="A324" s="46">
        <v>320</v>
      </c>
      <c r="B324" s="46"/>
      <c r="C324" s="46"/>
      <c r="D324" s="47"/>
      <c r="E324" s="49"/>
      <c r="F324" s="48"/>
      <c r="G324" s="47"/>
      <c r="H324" s="47"/>
    </row>
    <row r="325" spans="1:8">
      <c r="A325" s="46">
        <v>321</v>
      </c>
      <c r="B325" s="46"/>
      <c r="C325" s="46"/>
      <c r="D325" s="47"/>
      <c r="E325" s="49"/>
      <c r="F325" s="48"/>
      <c r="G325" s="47"/>
      <c r="H325" s="47"/>
    </row>
    <row r="326" spans="1:8">
      <c r="A326" s="46">
        <v>322</v>
      </c>
      <c r="B326" s="46"/>
      <c r="C326" s="46"/>
      <c r="D326" s="47"/>
      <c r="E326" s="49"/>
      <c r="F326" s="48"/>
      <c r="G326" s="47"/>
      <c r="H326" s="47"/>
    </row>
    <row r="327" spans="1:8">
      <c r="A327" s="46">
        <v>323</v>
      </c>
      <c r="B327" s="46"/>
      <c r="C327" s="46"/>
      <c r="D327" s="47"/>
      <c r="E327" s="49"/>
      <c r="F327" s="48"/>
      <c r="G327" s="47"/>
      <c r="H327" s="47"/>
    </row>
    <row r="328" spans="1:8">
      <c r="A328" s="46">
        <v>324</v>
      </c>
      <c r="B328" s="46"/>
      <c r="C328" s="46"/>
      <c r="D328" s="47"/>
      <c r="E328" s="49"/>
      <c r="F328" s="48"/>
      <c r="G328" s="47"/>
      <c r="H328" s="47"/>
    </row>
    <row r="329" spans="1:8">
      <c r="A329" s="46">
        <v>325</v>
      </c>
      <c r="B329" s="46"/>
      <c r="C329" s="46"/>
      <c r="D329" s="47"/>
      <c r="E329" s="49"/>
      <c r="F329" s="48"/>
      <c r="G329" s="47"/>
      <c r="H329" s="47"/>
    </row>
    <row r="330" spans="1:8">
      <c r="A330" s="46">
        <v>326</v>
      </c>
      <c r="B330" s="46"/>
      <c r="C330" s="46"/>
      <c r="D330" s="47"/>
      <c r="E330" s="49"/>
      <c r="F330" s="48"/>
      <c r="G330" s="47"/>
      <c r="H330" s="47"/>
    </row>
    <row r="331" spans="1:8">
      <c r="A331" s="46">
        <v>327</v>
      </c>
      <c r="B331" s="46"/>
      <c r="C331" s="46"/>
      <c r="D331" s="47"/>
      <c r="E331" s="49"/>
      <c r="F331" s="48"/>
      <c r="G331" s="47"/>
      <c r="H331" s="47"/>
    </row>
    <row r="332" spans="1:8">
      <c r="A332" s="46">
        <v>328</v>
      </c>
      <c r="B332" s="46"/>
      <c r="C332" s="46"/>
      <c r="D332" s="47"/>
      <c r="E332" s="49"/>
      <c r="F332" s="48"/>
      <c r="G332" s="47"/>
      <c r="H332" s="47"/>
    </row>
    <row r="333" spans="1:8">
      <c r="A333" s="46">
        <v>329</v>
      </c>
      <c r="B333" s="46"/>
      <c r="C333" s="46"/>
      <c r="D333" s="47"/>
      <c r="E333" s="49"/>
      <c r="F333" s="48"/>
      <c r="G333" s="47"/>
      <c r="H333" s="47"/>
    </row>
    <row r="334" spans="1:8">
      <c r="A334" s="46">
        <v>330</v>
      </c>
      <c r="B334" s="46"/>
      <c r="C334" s="46"/>
      <c r="D334" s="47"/>
      <c r="E334" s="49"/>
      <c r="F334" s="48"/>
      <c r="G334" s="47"/>
      <c r="H334" s="47"/>
    </row>
    <row r="335" spans="1:8">
      <c r="A335" s="46">
        <v>331</v>
      </c>
      <c r="B335" s="46"/>
      <c r="C335" s="46"/>
      <c r="D335" s="47"/>
      <c r="E335" s="49"/>
      <c r="F335" s="48"/>
      <c r="G335" s="47"/>
      <c r="H335" s="47"/>
    </row>
    <row r="336" spans="1:8">
      <c r="A336" s="46">
        <v>332</v>
      </c>
      <c r="B336" s="46"/>
      <c r="C336" s="46"/>
      <c r="D336" s="47"/>
      <c r="E336" s="49"/>
      <c r="F336" s="48"/>
      <c r="G336" s="47"/>
      <c r="H336" s="47"/>
    </row>
    <row r="337" spans="1:8">
      <c r="A337" s="46">
        <v>333</v>
      </c>
      <c r="B337" s="46"/>
      <c r="C337" s="46"/>
      <c r="D337" s="47"/>
      <c r="E337" s="49"/>
      <c r="F337" s="48"/>
      <c r="G337" s="47"/>
      <c r="H337" s="47"/>
    </row>
    <row r="338" spans="1:8">
      <c r="A338" s="46">
        <v>334</v>
      </c>
      <c r="B338" s="46"/>
      <c r="C338" s="46"/>
      <c r="D338" s="47"/>
      <c r="E338" s="49"/>
      <c r="F338" s="48"/>
      <c r="G338" s="47"/>
      <c r="H338" s="47"/>
    </row>
    <row r="339" spans="1:8">
      <c r="A339" s="46">
        <v>335</v>
      </c>
      <c r="B339" s="46"/>
      <c r="C339" s="46"/>
      <c r="D339" s="47"/>
      <c r="E339" s="49"/>
      <c r="F339" s="48"/>
      <c r="G339" s="47"/>
      <c r="H339" s="47"/>
    </row>
    <row r="340" spans="1:8">
      <c r="A340" s="46">
        <v>336</v>
      </c>
      <c r="B340" s="46"/>
      <c r="C340" s="46"/>
      <c r="D340" s="47"/>
      <c r="E340" s="49"/>
      <c r="F340" s="48"/>
      <c r="G340" s="47"/>
      <c r="H340" s="47"/>
    </row>
    <row r="341" spans="1:8">
      <c r="A341" s="46">
        <v>337</v>
      </c>
      <c r="B341" s="46"/>
      <c r="C341" s="46"/>
      <c r="D341" s="47"/>
      <c r="E341" s="49"/>
      <c r="F341" s="48"/>
      <c r="G341" s="47"/>
      <c r="H341" s="47"/>
    </row>
    <row r="342" spans="1:8">
      <c r="A342" s="46">
        <v>338</v>
      </c>
      <c r="B342" s="46"/>
      <c r="C342" s="46"/>
      <c r="D342" s="47"/>
      <c r="E342" s="49"/>
      <c r="F342" s="48"/>
      <c r="G342" s="47"/>
      <c r="H342" s="47"/>
    </row>
    <row r="343" spans="1:8">
      <c r="A343" s="46">
        <v>339</v>
      </c>
      <c r="B343" s="46"/>
      <c r="C343" s="46"/>
      <c r="D343" s="47"/>
      <c r="E343" s="49"/>
      <c r="F343" s="48"/>
      <c r="G343" s="47"/>
      <c r="H343" s="47"/>
    </row>
    <row r="344" spans="1:8">
      <c r="A344" s="46">
        <v>340</v>
      </c>
      <c r="B344" s="46"/>
      <c r="C344" s="46"/>
      <c r="D344" s="47"/>
      <c r="E344" s="49"/>
      <c r="F344" s="48"/>
      <c r="G344" s="47"/>
      <c r="H344" s="47"/>
    </row>
    <row r="345" spans="1:8">
      <c r="A345" s="46">
        <v>341</v>
      </c>
      <c r="B345" s="46"/>
      <c r="C345" s="46"/>
      <c r="D345" s="47"/>
      <c r="E345" s="49"/>
      <c r="F345" s="48"/>
      <c r="G345" s="47"/>
      <c r="H345" s="47"/>
    </row>
    <row r="346" spans="1:8">
      <c r="A346" s="46">
        <v>342</v>
      </c>
      <c r="B346" s="46"/>
      <c r="C346" s="46"/>
      <c r="D346" s="47"/>
      <c r="E346" s="49"/>
      <c r="F346" s="48"/>
      <c r="G346" s="47"/>
      <c r="H346" s="47"/>
    </row>
    <row r="347" spans="1:8">
      <c r="A347" s="46">
        <v>343</v>
      </c>
      <c r="B347" s="46"/>
      <c r="C347" s="46"/>
      <c r="D347" s="47"/>
      <c r="E347" s="49"/>
      <c r="F347" s="48"/>
      <c r="G347" s="47"/>
      <c r="H347" s="47"/>
    </row>
    <row r="348" spans="1:8">
      <c r="A348" s="46">
        <v>344</v>
      </c>
      <c r="B348" s="46"/>
      <c r="C348" s="46"/>
      <c r="D348" s="47"/>
      <c r="E348" s="49"/>
      <c r="F348" s="48"/>
      <c r="G348" s="47"/>
      <c r="H348" s="47"/>
    </row>
    <row r="349" spans="1:8">
      <c r="A349" s="46">
        <v>345</v>
      </c>
      <c r="B349" s="46"/>
      <c r="C349" s="46"/>
      <c r="D349" s="47"/>
      <c r="E349" s="49"/>
      <c r="F349" s="48"/>
      <c r="G349" s="47"/>
      <c r="H349" s="47"/>
    </row>
    <row r="350" spans="1:8">
      <c r="A350" s="46">
        <v>346</v>
      </c>
      <c r="B350" s="46"/>
      <c r="C350" s="46"/>
      <c r="D350" s="47"/>
      <c r="E350" s="49"/>
      <c r="F350" s="48"/>
      <c r="G350" s="47"/>
      <c r="H350" s="47"/>
    </row>
    <row r="351" spans="1:8">
      <c r="A351" s="46">
        <v>347</v>
      </c>
      <c r="B351" s="46"/>
      <c r="C351" s="46"/>
      <c r="D351" s="47"/>
      <c r="E351" s="49"/>
      <c r="F351" s="48"/>
      <c r="G351" s="47"/>
      <c r="H351" s="47"/>
    </row>
    <row r="352" spans="1:8">
      <c r="A352" s="46">
        <v>348</v>
      </c>
      <c r="B352" s="46"/>
      <c r="C352" s="46"/>
      <c r="D352" s="47"/>
      <c r="E352" s="49"/>
      <c r="F352" s="48"/>
      <c r="G352" s="47"/>
      <c r="H352" s="47"/>
    </row>
    <row r="353" spans="1:8">
      <c r="A353" s="46">
        <v>349</v>
      </c>
      <c r="B353" s="46"/>
      <c r="C353" s="46"/>
      <c r="D353" s="47"/>
      <c r="E353" s="49"/>
      <c r="F353" s="48"/>
      <c r="G353" s="47"/>
      <c r="H353" s="47"/>
    </row>
    <row r="354" spans="1:8">
      <c r="A354" s="46">
        <v>350</v>
      </c>
      <c r="B354" s="46"/>
      <c r="C354" s="46"/>
      <c r="D354" s="47"/>
      <c r="E354" s="49"/>
      <c r="F354" s="48"/>
      <c r="G354" s="47"/>
      <c r="H354" s="47"/>
    </row>
    <row r="355" spans="1:8">
      <c r="A355" s="46">
        <v>351</v>
      </c>
      <c r="B355" s="46"/>
      <c r="C355" s="46"/>
      <c r="D355" s="47"/>
      <c r="E355" s="49"/>
      <c r="F355" s="48"/>
      <c r="G355" s="47"/>
      <c r="H355" s="47"/>
    </row>
    <row r="356" spans="1:8">
      <c r="A356" s="46">
        <v>352</v>
      </c>
      <c r="B356" s="46"/>
      <c r="C356" s="46"/>
      <c r="D356" s="47"/>
      <c r="E356" s="49"/>
      <c r="F356" s="48"/>
      <c r="G356" s="47"/>
      <c r="H356" s="47"/>
    </row>
    <row r="357" spans="1:8">
      <c r="A357" s="46">
        <v>353</v>
      </c>
      <c r="B357" s="46"/>
      <c r="C357" s="46"/>
      <c r="D357" s="47"/>
      <c r="E357" s="49"/>
      <c r="F357" s="48"/>
      <c r="G357" s="47"/>
      <c r="H357" s="47"/>
    </row>
    <row r="358" spans="1:8">
      <c r="A358" s="46">
        <v>354</v>
      </c>
      <c r="B358" s="46"/>
      <c r="C358" s="46"/>
      <c r="D358" s="47"/>
      <c r="E358" s="49"/>
      <c r="F358" s="48"/>
      <c r="G358" s="47"/>
      <c r="H358" s="47"/>
    </row>
    <row r="359" spans="1:8">
      <c r="A359" s="46">
        <v>355</v>
      </c>
      <c r="B359" s="46"/>
      <c r="C359" s="46"/>
      <c r="D359" s="47"/>
      <c r="E359" s="49"/>
      <c r="F359" s="48"/>
      <c r="G359" s="47"/>
      <c r="H359" s="47"/>
    </row>
    <row r="360" spans="1:8">
      <c r="A360" s="46">
        <v>356</v>
      </c>
      <c r="B360" s="46"/>
      <c r="C360" s="46"/>
      <c r="D360" s="47"/>
      <c r="E360" s="49"/>
      <c r="F360" s="48"/>
      <c r="G360" s="47"/>
      <c r="H360" s="47"/>
    </row>
    <row r="361" spans="1:8">
      <c r="A361" s="46">
        <v>357</v>
      </c>
      <c r="B361" s="46"/>
      <c r="C361" s="46"/>
      <c r="D361" s="47"/>
      <c r="E361" s="49"/>
      <c r="F361" s="48"/>
      <c r="G361" s="47"/>
      <c r="H361" s="47"/>
    </row>
    <row r="362" spans="1:8">
      <c r="A362" s="46">
        <v>358</v>
      </c>
      <c r="B362" s="46"/>
      <c r="C362" s="46"/>
      <c r="D362" s="47"/>
      <c r="E362" s="49"/>
      <c r="F362" s="48"/>
      <c r="G362" s="47"/>
      <c r="H362" s="47"/>
    </row>
    <row r="363" spans="1:8">
      <c r="A363" s="46">
        <v>359</v>
      </c>
      <c r="B363" s="46"/>
      <c r="C363" s="46"/>
      <c r="D363" s="47"/>
      <c r="E363" s="49"/>
      <c r="F363" s="48"/>
      <c r="G363" s="47"/>
      <c r="H363" s="47"/>
    </row>
    <row r="364" spans="1:8">
      <c r="A364" s="46">
        <v>360</v>
      </c>
      <c r="B364" s="46"/>
      <c r="C364" s="46"/>
      <c r="D364" s="47"/>
      <c r="E364" s="49"/>
      <c r="F364" s="48"/>
      <c r="G364" s="47"/>
      <c r="H364" s="47"/>
    </row>
    <row r="365" spans="1:8">
      <c r="A365" s="46">
        <v>361</v>
      </c>
      <c r="B365" s="46"/>
      <c r="C365" s="46"/>
      <c r="D365" s="47"/>
      <c r="E365" s="49"/>
      <c r="F365" s="48"/>
      <c r="G365" s="47"/>
      <c r="H365" s="47"/>
    </row>
    <row r="366" spans="1:8">
      <c r="A366" s="46">
        <v>362</v>
      </c>
      <c r="B366" s="46"/>
      <c r="C366" s="46"/>
      <c r="D366" s="47"/>
      <c r="E366" s="49"/>
      <c r="F366" s="48"/>
      <c r="G366" s="47"/>
      <c r="H366" s="47"/>
    </row>
    <row r="367" spans="1:8">
      <c r="A367" s="46">
        <v>363</v>
      </c>
      <c r="B367" s="46"/>
      <c r="C367" s="46"/>
      <c r="D367" s="47"/>
      <c r="E367" s="49"/>
      <c r="F367" s="48"/>
      <c r="G367" s="47"/>
      <c r="H367" s="47"/>
    </row>
    <row r="368" spans="1:8">
      <c r="A368" s="46">
        <v>364</v>
      </c>
      <c r="B368" s="46"/>
      <c r="C368" s="46"/>
      <c r="D368" s="47"/>
      <c r="E368" s="49"/>
      <c r="F368" s="48"/>
      <c r="G368" s="47"/>
      <c r="H368" s="47"/>
    </row>
    <row r="369" spans="1:8">
      <c r="A369" s="46">
        <v>365</v>
      </c>
      <c r="B369" s="46"/>
      <c r="C369" s="46"/>
      <c r="D369" s="47"/>
      <c r="E369" s="49"/>
      <c r="F369" s="48"/>
      <c r="G369" s="47"/>
      <c r="H369" s="47"/>
    </row>
    <row r="370" spans="1:8">
      <c r="A370" s="46">
        <v>366</v>
      </c>
      <c r="B370" s="46"/>
      <c r="C370" s="46"/>
      <c r="D370" s="47"/>
      <c r="E370" s="49"/>
      <c r="F370" s="48"/>
      <c r="G370" s="47"/>
      <c r="H370" s="47"/>
    </row>
    <row r="371" spans="1:8">
      <c r="A371" s="46">
        <v>367</v>
      </c>
      <c r="B371" s="46"/>
      <c r="C371" s="46"/>
      <c r="D371" s="47"/>
      <c r="E371" s="49"/>
      <c r="F371" s="48"/>
      <c r="G371" s="47"/>
      <c r="H371" s="47"/>
    </row>
    <row r="372" spans="1:8">
      <c r="A372" s="46">
        <v>368</v>
      </c>
      <c r="B372" s="46"/>
      <c r="C372" s="46"/>
      <c r="D372" s="47"/>
      <c r="E372" s="49"/>
      <c r="F372" s="48"/>
      <c r="G372" s="47"/>
      <c r="H372" s="47"/>
    </row>
    <row r="373" spans="1:8">
      <c r="A373" s="46">
        <v>369</v>
      </c>
      <c r="B373" s="46"/>
      <c r="C373" s="46"/>
      <c r="D373" s="47"/>
      <c r="E373" s="49"/>
      <c r="F373" s="48"/>
      <c r="G373" s="47"/>
      <c r="H373" s="47"/>
    </row>
    <row r="374" spans="1:8">
      <c r="A374" s="46">
        <v>370</v>
      </c>
      <c r="B374" s="46"/>
      <c r="C374" s="46"/>
      <c r="D374" s="47"/>
      <c r="E374" s="49"/>
      <c r="F374" s="48"/>
      <c r="G374" s="47"/>
      <c r="H374" s="47"/>
    </row>
    <row r="375" spans="1:8">
      <c r="A375" s="46">
        <v>371</v>
      </c>
      <c r="B375" s="46"/>
      <c r="C375" s="46"/>
      <c r="D375" s="47"/>
      <c r="E375" s="49"/>
      <c r="F375" s="48"/>
      <c r="G375" s="47"/>
      <c r="H375" s="47"/>
    </row>
    <row r="376" spans="1:8">
      <c r="A376" s="46">
        <v>372</v>
      </c>
      <c r="B376" s="46"/>
      <c r="C376" s="46"/>
      <c r="D376" s="47"/>
      <c r="E376" s="49"/>
      <c r="F376" s="48"/>
      <c r="G376" s="47"/>
      <c r="H376" s="47"/>
    </row>
    <row r="377" spans="1:8">
      <c r="A377" s="46">
        <v>373</v>
      </c>
      <c r="B377" s="46"/>
      <c r="C377" s="46"/>
      <c r="D377" s="47"/>
      <c r="E377" s="49"/>
      <c r="F377" s="48"/>
      <c r="G377" s="47"/>
      <c r="H377" s="47"/>
    </row>
    <row r="378" spans="1:8">
      <c r="A378" s="46">
        <v>374</v>
      </c>
      <c r="B378" s="46"/>
      <c r="C378" s="46"/>
      <c r="D378" s="47"/>
      <c r="E378" s="49"/>
      <c r="F378" s="48"/>
      <c r="G378" s="47"/>
      <c r="H378" s="47"/>
    </row>
    <row r="379" spans="1:8">
      <c r="A379" s="46">
        <v>375</v>
      </c>
      <c r="B379" s="46"/>
      <c r="C379" s="46"/>
      <c r="D379" s="47"/>
      <c r="E379" s="49"/>
      <c r="F379" s="48"/>
      <c r="G379" s="47"/>
      <c r="H379" s="47"/>
    </row>
    <row r="380" spans="1:8">
      <c r="A380" s="46">
        <v>376</v>
      </c>
      <c r="B380" s="46"/>
      <c r="C380" s="46"/>
      <c r="D380" s="47"/>
      <c r="E380" s="49"/>
      <c r="F380" s="48"/>
      <c r="G380" s="47"/>
      <c r="H380" s="47"/>
    </row>
    <row r="381" spans="1:8">
      <c r="A381" s="46">
        <v>377</v>
      </c>
      <c r="B381" s="46"/>
      <c r="C381" s="46"/>
      <c r="D381" s="47"/>
      <c r="E381" s="49"/>
      <c r="F381" s="48"/>
      <c r="G381" s="47"/>
      <c r="H381" s="47"/>
    </row>
    <row r="382" spans="1:8">
      <c r="A382" s="46">
        <v>378</v>
      </c>
      <c r="B382" s="46"/>
      <c r="C382" s="46"/>
      <c r="D382" s="47"/>
      <c r="E382" s="49"/>
      <c r="F382" s="48"/>
      <c r="G382" s="47"/>
      <c r="H382" s="47"/>
    </row>
    <row r="383" spans="1:8">
      <c r="A383" s="46">
        <v>379</v>
      </c>
      <c r="B383" s="46"/>
      <c r="C383" s="46"/>
      <c r="D383" s="47"/>
      <c r="E383" s="49"/>
      <c r="F383" s="48"/>
      <c r="G383" s="47"/>
      <c r="H383" s="47"/>
    </row>
    <row r="384" spans="1:8">
      <c r="A384" s="46">
        <v>380</v>
      </c>
      <c r="B384" s="46"/>
      <c r="C384" s="46"/>
      <c r="D384" s="47"/>
      <c r="E384" s="49"/>
      <c r="F384" s="48"/>
      <c r="G384" s="47"/>
      <c r="H384" s="47"/>
    </row>
    <row r="385" spans="1:8">
      <c r="A385" s="46">
        <v>381</v>
      </c>
      <c r="B385" s="46"/>
      <c r="C385" s="46"/>
      <c r="D385" s="47"/>
      <c r="E385" s="49"/>
      <c r="F385" s="48"/>
      <c r="G385" s="47"/>
      <c r="H385" s="47"/>
    </row>
    <row r="386" spans="1:8">
      <c r="A386" s="46">
        <v>382</v>
      </c>
      <c r="B386" s="46"/>
      <c r="C386" s="46"/>
      <c r="D386" s="47"/>
      <c r="E386" s="49"/>
      <c r="F386" s="48"/>
      <c r="G386" s="47"/>
      <c r="H386" s="47"/>
    </row>
    <row r="387" spans="1:8">
      <c r="A387" s="46">
        <v>383</v>
      </c>
      <c r="B387" s="46"/>
      <c r="C387" s="46"/>
      <c r="D387" s="47"/>
      <c r="E387" s="49"/>
      <c r="F387" s="48"/>
      <c r="G387" s="47"/>
      <c r="H387" s="47"/>
    </row>
    <row r="388" spans="1:8">
      <c r="A388" s="46">
        <v>384</v>
      </c>
      <c r="B388" s="46"/>
      <c r="C388" s="46"/>
      <c r="D388" s="47"/>
      <c r="E388" s="49"/>
      <c r="F388" s="48"/>
      <c r="G388" s="47"/>
      <c r="H388" s="47"/>
    </row>
    <row r="389" spans="1:8">
      <c r="A389" s="46">
        <v>385</v>
      </c>
      <c r="B389" s="46"/>
      <c r="C389" s="46"/>
      <c r="D389" s="47"/>
      <c r="E389" s="49"/>
      <c r="F389" s="48"/>
      <c r="G389" s="47"/>
      <c r="H389" s="47"/>
    </row>
    <row r="390" spans="1:8">
      <c r="A390" s="46">
        <v>386</v>
      </c>
      <c r="B390" s="46"/>
      <c r="C390" s="46"/>
      <c r="D390" s="47"/>
      <c r="E390" s="49"/>
      <c r="F390" s="48"/>
      <c r="G390" s="47"/>
      <c r="H390" s="47"/>
    </row>
    <row r="391" spans="1:8">
      <c r="A391" s="46">
        <v>387</v>
      </c>
      <c r="B391" s="46"/>
      <c r="C391" s="46"/>
      <c r="D391" s="47"/>
      <c r="E391" s="49"/>
      <c r="F391" s="48"/>
      <c r="G391" s="47"/>
      <c r="H391" s="47"/>
    </row>
    <row r="392" spans="1:8">
      <c r="A392" s="46">
        <v>388</v>
      </c>
      <c r="B392" s="46"/>
      <c r="C392" s="46"/>
      <c r="D392" s="47"/>
      <c r="E392" s="49"/>
      <c r="F392" s="48"/>
      <c r="G392" s="47"/>
      <c r="H392" s="47"/>
    </row>
    <row r="393" spans="1:8">
      <c r="A393" s="46">
        <v>389</v>
      </c>
      <c r="B393" s="46"/>
      <c r="C393" s="46"/>
      <c r="D393" s="47"/>
      <c r="E393" s="49"/>
      <c r="F393" s="48"/>
      <c r="G393" s="47"/>
      <c r="H393" s="47"/>
    </row>
    <row r="394" spans="1:8">
      <c r="A394" s="46">
        <v>390</v>
      </c>
      <c r="B394" s="46"/>
      <c r="C394" s="46"/>
      <c r="D394" s="47"/>
      <c r="E394" s="49"/>
      <c r="F394" s="48"/>
      <c r="G394" s="47"/>
      <c r="H394" s="47"/>
    </row>
    <row r="395" spans="1:8">
      <c r="A395" s="46">
        <v>391</v>
      </c>
      <c r="B395" s="46"/>
      <c r="C395" s="46"/>
      <c r="D395" s="47"/>
      <c r="E395" s="49"/>
      <c r="F395" s="48"/>
      <c r="G395" s="47"/>
      <c r="H395" s="47"/>
    </row>
    <row r="396" spans="1:8">
      <c r="A396" s="46">
        <v>392</v>
      </c>
      <c r="B396" s="46"/>
      <c r="C396" s="46"/>
      <c r="D396" s="47"/>
      <c r="E396" s="49"/>
      <c r="F396" s="48"/>
      <c r="G396" s="47"/>
      <c r="H396" s="47"/>
    </row>
    <row r="397" spans="1:8">
      <c r="A397" s="46">
        <v>393</v>
      </c>
      <c r="B397" s="46"/>
      <c r="C397" s="46"/>
      <c r="D397" s="47"/>
      <c r="E397" s="49"/>
      <c r="F397" s="48"/>
      <c r="G397" s="47"/>
      <c r="H397" s="47"/>
    </row>
    <row r="398" spans="1:8">
      <c r="A398" s="46">
        <v>394</v>
      </c>
      <c r="B398" s="46"/>
      <c r="C398" s="46"/>
      <c r="D398" s="47"/>
      <c r="E398" s="49"/>
      <c r="F398" s="48"/>
      <c r="G398" s="47"/>
      <c r="H398" s="47"/>
    </row>
    <row r="399" spans="1:8">
      <c r="A399" s="46">
        <v>395</v>
      </c>
      <c r="B399" s="46"/>
      <c r="C399" s="46"/>
      <c r="D399" s="47"/>
      <c r="E399" s="49"/>
      <c r="F399" s="48"/>
      <c r="G399" s="47"/>
      <c r="H399" s="47"/>
    </row>
    <row r="400" spans="1:8">
      <c r="A400" s="46">
        <v>396</v>
      </c>
      <c r="B400" s="46"/>
      <c r="C400" s="46"/>
      <c r="D400" s="47"/>
      <c r="E400" s="49"/>
      <c r="F400" s="48"/>
      <c r="G400" s="47"/>
      <c r="H400" s="47"/>
    </row>
    <row r="401" spans="1:8">
      <c r="A401" s="46">
        <v>397</v>
      </c>
      <c r="B401" s="46"/>
      <c r="C401" s="46"/>
      <c r="D401" s="47"/>
      <c r="E401" s="49"/>
      <c r="F401" s="48"/>
      <c r="G401" s="47"/>
      <c r="H401" s="47"/>
    </row>
    <row r="402" spans="1:8">
      <c r="A402" s="46">
        <v>398</v>
      </c>
      <c r="B402" s="46"/>
      <c r="C402" s="46"/>
      <c r="D402" s="47"/>
      <c r="E402" s="49"/>
      <c r="F402" s="48"/>
      <c r="G402" s="47"/>
      <c r="H402" s="47"/>
    </row>
    <row r="403" spans="1:8">
      <c r="A403" s="46">
        <v>399</v>
      </c>
      <c r="B403" s="46"/>
      <c r="C403" s="46"/>
      <c r="D403" s="47"/>
      <c r="E403" s="49"/>
      <c r="F403" s="48"/>
      <c r="G403" s="47"/>
      <c r="H403" s="47"/>
    </row>
    <row r="404" spans="1:8">
      <c r="A404" s="46">
        <v>400</v>
      </c>
      <c r="B404" s="46"/>
      <c r="C404" s="46"/>
      <c r="D404" s="47"/>
      <c r="E404" s="49"/>
      <c r="F404" s="48"/>
      <c r="G404" s="47"/>
      <c r="H404" s="47"/>
    </row>
    <row r="405" spans="1:8">
      <c r="A405" s="46">
        <v>401</v>
      </c>
      <c r="B405" s="46"/>
      <c r="C405" s="46"/>
      <c r="D405" s="47"/>
      <c r="E405" s="49"/>
      <c r="F405" s="48"/>
      <c r="G405" s="47"/>
      <c r="H405" s="47"/>
    </row>
    <row r="406" spans="1:8">
      <c r="A406" s="46">
        <v>402</v>
      </c>
      <c r="B406" s="46"/>
      <c r="C406" s="46"/>
      <c r="D406" s="47"/>
      <c r="E406" s="49"/>
      <c r="F406" s="48"/>
      <c r="G406" s="47"/>
      <c r="H406" s="47"/>
    </row>
    <row r="407" spans="1:8">
      <c r="A407" s="46">
        <v>403</v>
      </c>
      <c r="B407" s="46"/>
      <c r="C407" s="46"/>
      <c r="D407" s="47"/>
      <c r="E407" s="49"/>
      <c r="F407" s="48"/>
      <c r="G407" s="47"/>
      <c r="H407" s="47"/>
    </row>
    <row r="408" spans="1:8">
      <c r="A408" s="46">
        <v>404</v>
      </c>
      <c r="B408" s="46"/>
      <c r="C408" s="46"/>
      <c r="D408" s="47"/>
      <c r="E408" s="49"/>
      <c r="F408" s="48"/>
      <c r="G408" s="47"/>
      <c r="H408" s="47"/>
    </row>
    <row r="409" spans="1:8">
      <c r="A409" s="46">
        <v>405</v>
      </c>
      <c r="B409" s="46"/>
      <c r="C409" s="46"/>
      <c r="D409" s="47"/>
      <c r="E409" s="49"/>
      <c r="F409" s="48"/>
      <c r="G409" s="47"/>
      <c r="H409" s="47"/>
    </row>
    <row r="410" spans="1:8">
      <c r="A410" s="46">
        <v>406</v>
      </c>
      <c r="B410" s="46"/>
      <c r="C410" s="46"/>
      <c r="D410" s="47"/>
      <c r="E410" s="49"/>
      <c r="F410" s="48"/>
      <c r="G410" s="47"/>
      <c r="H410" s="47"/>
    </row>
    <row r="411" spans="1:8">
      <c r="A411" s="46">
        <v>407</v>
      </c>
      <c r="B411" s="46"/>
      <c r="C411" s="46"/>
      <c r="D411" s="47"/>
      <c r="E411" s="49"/>
      <c r="F411" s="48"/>
      <c r="G411" s="47"/>
      <c r="H411" s="47"/>
    </row>
    <row r="412" spans="1:8">
      <c r="A412" s="46">
        <v>408</v>
      </c>
      <c r="B412" s="46"/>
      <c r="C412" s="46"/>
      <c r="D412" s="47"/>
      <c r="E412" s="49"/>
      <c r="F412" s="48"/>
      <c r="G412" s="47"/>
      <c r="H412" s="47"/>
    </row>
    <row r="413" spans="1:8">
      <c r="A413" s="46">
        <v>409</v>
      </c>
      <c r="B413" s="46"/>
      <c r="C413" s="46"/>
      <c r="D413" s="47"/>
      <c r="E413" s="49"/>
      <c r="F413" s="48"/>
      <c r="G413" s="47"/>
      <c r="H413" s="47"/>
    </row>
    <row r="414" spans="1:8">
      <c r="A414" s="46">
        <v>410</v>
      </c>
      <c r="B414" s="46"/>
      <c r="C414" s="46"/>
      <c r="D414" s="47"/>
      <c r="E414" s="49"/>
      <c r="F414" s="48"/>
      <c r="G414" s="47"/>
      <c r="H414" s="47"/>
    </row>
    <row r="415" spans="1:8">
      <c r="A415" s="46">
        <v>411</v>
      </c>
      <c r="B415" s="46"/>
      <c r="C415" s="46"/>
      <c r="D415" s="47"/>
      <c r="E415" s="49"/>
      <c r="F415" s="48"/>
      <c r="G415" s="47"/>
      <c r="H415" s="47"/>
    </row>
    <row r="416" spans="1:8">
      <c r="A416" s="46">
        <v>412</v>
      </c>
      <c r="B416" s="46"/>
      <c r="C416" s="46"/>
      <c r="D416" s="47"/>
      <c r="E416" s="49"/>
      <c r="F416" s="48"/>
      <c r="G416" s="47"/>
      <c r="H416" s="47"/>
    </row>
    <row r="417" spans="1:8">
      <c r="A417" s="46">
        <v>413</v>
      </c>
      <c r="B417" s="46"/>
      <c r="C417" s="46"/>
      <c r="D417" s="47"/>
      <c r="E417" s="49"/>
      <c r="F417" s="48"/>
      <c r="G417" s="47"/>
      <c r="H417" s="47"/>
    </row>
    <row r="418" spans="1:8">
      <c r="A418" s="46">
        <v>414</v>
      </c>
      <c r="B418" s="46"/>
      <c r="C418" s="46"/>
      <c r="D418" s="47"/>
      <c r="E418" s="49"/>
      <c r="F418" s="48"/>
      <c r="G418" s="47"/>
      <c r="H418" s="47"/>
    </row>
    <row r="419" spans="1:8">
      <c r="A419" s="46">
        <v>415</v>
      </c>
      <c r="B419" s="46"/>
      <c r="C419" s="46"/>
      <c r="D419" s="47"/>
      <c r="E419" s="49"/>
      <c r="F419" s="48"/>
      <c r="G419" s="47"/>
      <c r="H419" s="47"/>
    </row>
    <row r="420" spans="1:8">
      <c r="A420" s="46">
        <v>416</v>
      </c>
      <c r="B420" s="46"/>
      <c r="C420" s="46"/>
      <c r="D420" s="47"/>
      <c r="E420" s="49"/>
      <c r="F420" s="48"/>
      <c r="G420" s="47"/>
      <c r="H420" s="47"/>
    </row>
    <row r="421" spans="1:8">
      <c r="A421" s="46">
        <v>417</v>
      </c>
      <c r="B421" s="46"/>
      <c r="C421" s="46"/>
      <c r="D421" s="47"/>
      <c r="E421" s="49"/>
      <c r="F421" s="48"/>
      <c r="G421" s="47"/>
      <c r="H421" s="47"/>
    </row>
    <row r="422" spans="1:8">
      <c r="A422" s="46">
        <v>418</v>
      </c>
      <c r="B422" s="46"/>
      <c r="C422" s="46"/>
      <c r="D422" s="47"/>
      <c r="E422" s="49"/>
      <c r="F422" s="48"/>
      <c r="G422" s="47"/>
      <c r="H422" s="47"/>
    </row>
    <row r="423" spans="1:8">
      <c r="A423" s="46">
        <v>419</v>
      </c>
      <c r="B423" s="46"/>
      <c r="C423" s="46"/>
      <c r="D423" s="47"/>
      <c r="E423" s="49"/>
      <c r="F423" s="48"/>
      <c r="G423" s="47"/>
      <c r="H423" s="47"/>
    </row>
    <row r="424" spans="1:8">
      <c r="A424" s="46">
        <v>420</v>
      </c>
      <c r="B424" s="46"/>
      <c r="C424" s="46"/>
      <c r="D424" s="47"/>
      <c r="E424" s="49"/>
      <c r="F424" s="48"/>
      <c r="G424" s="47"/>
      <c r="H424" s="47"/>
    </row>
    <row r="425" spans="1:8">
      <c r="A425" s="46">
        <v>421</v>
      </c>
      <c r="B425" s="46"/>
      <c r="C425" s="46"/>
      <c r="D425" s="47"/>
      <c r="E425" s="49"/>
      <c r="F425" s="48"/>
      <c r="G425" s="47"/>
      <c r="H425" s="47"/>
    </row>
    <row r="426" spans="1:8">
      <c r="A426" s="46">
        <v>422</v>
      </c>
      <c r="B426" s="46"/>
      <c r="C426" s="46"/>
      <c r="D426" s="47"/>
      <c r="E426" s="49"/>
      <c r="F426" s="48"/>
      <c r="G426" s="47"/>
      <c r="H426" s="47"/>
    </row>
    <row r="427" spans="1:8">
      <c r="A427" s="46">
        <v>423</v>
      </c>
      <c r="B427" s="46"/>
      <c r="C427" s="46"/>
      <c r="D427" s="47"/>
      <c r="E427" s="49"/>
      <c r="F427" s="48"/>
      <c r="G427" s="47"/>
      <c r="H427" s="47"/>
    </row>
    <row r="428" spans="1:8">
      <c r="A428" s="46">
        <v>424</v>
      </c>
      <c r="B428" s="46"/>
      <c r="C428" s="46"/>
      <c r="D428" s="47"/>
      <c r="E428" s="49"/>
      <c r="F428" s="48"/>
      <c r="G428" s="47"/>
      <c r="H428" s="47"/>
    </row>
    <row r="429" spans="1:8">
      <c r="A429" s="46">
        <v>425</v>
      </c>
      <c r="B429" s="46"/>
      <c r="C429" s="46"/>
      <c r="D429" s="47"/>
      <c r="E429" s="49"/>
      <c r="F429" s="48"/>
      <c r="G429" s="47"/>
      <c r="H429" s="47"/>
    </row>
    <row r="430" spans="1:8">
      <c r="A430" s="46">
        <v>426</v>
      </c>
      <c r="B430" s="46"/>
      <c r="C430" s="46"/>
      <c r="D430" s="47"/>
      <c r="E430" s="49"/>
      <c r="F430" s="48"/>
      <c r="G430" s="47"/>
      <c r="H430" s="47"/>
    </row>
    <row r="431" spans="1:8">
      <c r="A431" s="46">
        <v>427</v>
      </c>
      <c r="B431" s="46"/>
      <c r="C431" s="46"/>
      <c r="D431" s="47"/>
      <c r="E431" s="49"/>
      <c r="F431" s="48"/>
      <c r="G431" s="47"/>
      <c r="H431" s="47"/>
    </row>
    <row r="432" spans="1:8">
      <c r="A432" s="46">
        <v>428</v>
      </c>
      <c r="B432" s="46"/>
      <c r="C432" s="46"/>
      <c r="D432" s="47"/>
      <c r="E432" s="49"/>
      <c r="F432" s="48"/>
      <c r="G432" s="47"/>
      <c r="H432" s="47"/>
    </row>
    <row r="433" spans="1:8">
      <c r="A433" s="46">
        <v>429</v>
      </c>
      <c r="B433" s="46"/>
      <c r="C433" s="46"/>
      <c r="D433" s="47"/>
      <c r="E433" s="49"/>
      <c r="F433" s="48"/>
      <c r="G433" s="47"/>
      <c r="H433" s="47"/>
    </row>
    <row r="434" spans="1:8">
      <c r="A434" s="46">
        <v>430</v>
      </c>
      <c r="B434" s="46"/>
      <c r="C434" s="46"/>
      <c r="D434" s="47"/>
      <c r="E434" s="49"/>
      <c r="F434" s="48"/>
      <c r="G434" s="47"/>
      <c r="H434" s="47"/>
    </row>
    <row r="435" spans="1:8">
      <c r="A435" s="46">
        <v>431</v>
      </c>
      <c r="B435" s="46"/>
      <c r="C435" s="46"/>
      <c r="D435" s="47"/>
      <c r="E435" s="49"/>
      <c r="F435" s="48"/>
      <c r="G435" s="47"/>
      <c r="H435" s="47"/>
    </row>
    <row r="436" spans="1:8">
      <c r="A436" s="46">
        <v>432</v>
      </c>
      <c r="B436" s="46"/>
      <c r="C436" s="46"/>
      <c r="D436" s="47"/>
      <c r="E436" s="49"/>
      <c r="F436" s="48"/>
      <c r="G436" s="47"/>
      <c r="H436" s="47"/>
    </row>
    <row r="437" spans="1:8">
      <c r="A437" s="46">
        <v>433</v>
      </c>
      <c r="B437" s="46"/>
      <c r="C437" s="46"/>
      <c r="D437" s="47"/>
      <c r="E437" s="49"/>
      <c r="F437" s="48"/>
      <c r="G437" s="47"/>
      <c r="H437" s="47"/>
    </row>
    <row r="438" spans="1:8">
      <c r="A438" s="46">
        <v>434</v>
      </c>
      <c r="B438" s="46"/>
      <c r="C438" s="46"/>
      <c r="D438" s="47"/>
      <c r="E438" s="49"/>
      <c r="F438" s="48"/>
      <c r="G438" s="47"/>
      <c r="H438" s="47"/>
    </row>
    <row r="439" spans="1:8">
      <c r="A439" s="46">
        <v>435</v>
      </c>
      <c r="B439" s="46"/>
      <c r="C439" s="46"/>
      <c r="D439" s="47"/>
      <c r="E439" s="49"/>
      <c r="F439" s="48"/>
      <c r="G439" s="47"/>
      <c r="H439" s="47"/>
    </row>
    <row r="440" spans="1:8">
      <c r="A440" s="46">
        <v>436</v>
      </c>
      <c r="B440" s="46"/>
      <c r="C440" s="46"/>
      <c r="D440" s="47"/>
      <c r="E440" s="49"/>
      <c r="F440" s="48"/>
      <c r="G440" s="47"/>
      <c r="H440" s="47"/>
    </row>
    <row r="441" spans="1:8">
      <c r="A441" s="46">
        <v>437</v>
      </c>
      <c r="B441" s="46"/>
      <c r="C441" s="46"/>
      <c r="D441" s="47"/>
      <c r="E441" s="49"/>
      <c r="F441" s="48"/>
      <c r="G441" s="47"/>
      <c r="H441" s="47"/>
    </row>
    <row r="442" spans="1:8">
      <c r="A442" s="46">
        <v>438</v>
      </c>
      <c r="B442" s="46"/>
      <c r="C442" s="46"/>
      <c r="D442" s="47"/>
      <c r="E442" s="49"/>
      <c r="F442" s="48"/>
      <c r="G442" s="47"/>
      <c r="H442" s="47"/>
    </row>
    <row r="443" spans="1:8">
      <c r="A443" s="46">
        <v>439</v>
      </c>
      <c r="B443" s="46"/>
      <c r="C443" s="46"/>
      <c r="D443" s="47"/>
      <c r="E443" s="49"/>
      <c r="F443" s="48"/>
      <c r="G443" s="47"/>
      <c r="H443" s="47"/>
    </row>
    <row r="444" spans="1:8">
      <c r="A444" s="46">
        <v>440</v>
      </c>
      <c r="B444" s="46"/>
      <c r="C444" s="46"/>
      <c r="D444" s="47"/>
      <c r="E444" s="49"/>
      <c r="F444" s="48"/>
      <c r="G444" s="47"/>
      <c r="H444" s="47"/>
    </row>
    <row r="445" spans="1:8">
      <c r="A445" s="46">
        <v>441</v>
      </c>
      <c r="B445" s="46"/>
      <c r="C445" s="46"/>
      <c r="D445" s="47"/>
      <c r="E445" s="49"/>
      <c r="F445" s="48"/>
      <c r="G445" s="47"/>
      <c r="H445" s="47"/>
    </row>
    <row r="446" spans="1:8">
      <c r="A446" s="46">
        <v>442</v>
      </c>
      <c r="B446" s="46"/>
      <c r="C446" s="46"/>
      <c r="D446" s="47"/>
      <c r="E446" s="49"/>
      <c r="F446" s="48"/>
      <c r="G446" s="47"/>
      <c r="H446" s="47"/>
    </row>
    <row r="447" spans="1:8">
      <c r="A447" s="46">
        <v>443</v>
      </c>
      <c r="B447" s="46"/>
      <c r="C447" s="46"/>
      <c r="D447" s="47"/>
      <c r="E447" s="49"/>
      <c r="F447" s="48"/>
      <c r="G447" s="47"/>
      <c r="H447" s="47"/>
    </row>
    <row r="448" spans="1:8">
      <c r="A448" s="46">
        <v>444</v>
      </c>
      <c r="B448" s="46"/>
      <c r="C448" s="46"/>
      <c r="D448" s="47"/>
      <c r="E448" s="49"/>
      <c r="F448" s="48"/>
      <c r="G448" s="47"/>
      <c r="H448" s="47"/>
    </row>
    <row r="449" spans="1:8">
      <c r="A449" s="46">
        <v>445</v>
      </c>
      <c r="B449" s="46"/>
      <c r="C449" s="46"/>
      <c r="D449" s="47"/>
      <c r="E449" s="49"/>
      <c r="F449" s="48"/>
      <c r="G449" s="47"/>
      <c r="H449" s="47"/>
    </row>
    <row r="450" spans="1:8">
      <c r="A450" s="46">
        <v>446</v>
      </c>
      <c r="B450" s="46"/>
      <c r="C450" s="46"/>
      <c r="D450" s="47"/>
      <c r="E450" s="49"/>
      <c r="F450" s="48"/>
      <c r="G450" s="47"/>
      <c r="H450" s="47"/>
    </row>
    <row r="451" spans="1:8">
      <c r="A451" s="46">
        <v>447</v>
      </c>
      <c r="B451" s="46"/>
      <c r="C451" s="46"/>
      <c r="D451" s="47"/>
      <c r="E451" s="49"/>
      <c r="F451" s="48"/>
      <c r="G451" s="47"/>
      <c r="H451" s="47"/>
    </row>
    <row r="452" spans="1:8">
      <c r="A452" s="46">
        <v>448</v>
      </c>
      <c r="B452" s="46"/>
      <c r="C452" s="46"/>
      <c r="D452" s="47"/>
      <c r="E452" s="49"/>
      <c r="F452" s="48"/>
      <c r="G452" s="47"/>
      <c r="H452" s="47"/>
    </row>
    <row r="453" spans="1:8">
      <c r="A453" s="46">
        <v>449</v>
      </c>
      <c r="B453" s="46"/>
      <c r="C453" s="46"/>
      <c r="D453" s="47"/>
      <c r="E453" s="49"/>
      <c r="F453" s="48"/>
      <c r="G453" s="47"/>
      <c r="H453" s="47"/>
    </row>
    <row r="454" spans="1:8">
      <c r="A454" s="46">
        <v>450</v>
      </c>
      <c r="B454" s="46"/>
      <c r="C454" s="46"/>
      <c r="D454" s="47"/>
      <c r="E454" s="49"/>
      <c r="F454" s="48"/>
      <c r="G454" s="47"/>
      <c r="H454" s="47"/>
    </row>
    <row r="455" spans="1:8">
      <c r="A455" s="46">
        <v>451</v>
      </c>
      <c r="B455" s="46"/>
      <c r="C455" s="46"/>
      <c r="D455" s="47"/>
      <c r="E455" s="49"/>
      <c r="F455" s="48"/>
      <c r="G455" s="47"/>
      <c r="H455" s="47"/>
    </row>
    <row r="456" spans="1:8">
      <c r="A456" s="46">
        <v>452</v>
      </c>
      <c r="B456" s="46"/>
      <c r="C456" s="46"/>
      <c r="D456" s="47"/>
      <c r="E456" s="49"/>
      <c r="F456" s="48"/>
      <c r="G456" s="47"/>
      <c r="H456" s="47"/>
    </row>
    <row r="457" spans="1:8">
      <c r="A457" s="46">
        <v>453</v>
      </c>
      <c r="B457" s="46"/>
      <c r="C457" s="46"/>
      <c r="D457" s="47"/>
      <c r="E457" s="49"/>
      <c r="F457" s="48"/>
      <c r="G457" s="47"/>
      <c r="H457" s="47"/>
    </row>
    <row r="458" spans="1:8">
      <c r="A458" s="46">
        <v>454</v>
      </c>
      <c r="B458" s="46"/>
      <c r="C458" s="46"/>
      <c r="D458" s="47"/>
      <c r="E458" s="49"/>
      <c r="F458" s="48"/>
      <c r="G458" s="47"/>
      <c r="H458" s="47"/>
    </row>
    <row r="459" spans="1:8">
      <c r="A459" s="46">
        <v>455</v>
      </c>
      <c r="B459" s="46"/>
      <c r="C459" s="46"/>
      <c r="D459" s="47"/>
      <c r="E459" s="49"/>
      <c r="F459" s="48"/>
      <c r="G459" s="47"/>
      <c r="H459" s="47"/>
    </row>
    <row r="460" spans="1:8">
      <c r="A460" s="46">
        <v>456</v>
      </c>
      <c r="B460" s="46"/>
      <c r="C460" s="46"/>
      <c r="D460" s="47"/>
      <c r="E460" s="49"/>
      <c r="F460" s="48"/>
      <c r="G460" s="47"/>
      <c r="H460" s="47"/>
    </row>
    <row r="461" spans="1:8">
      <c r="A461" s="46">
        <v>457</v>
      </c>
      <c r="B461" s="46"/>
      <c r="C461" s="46"/>
      <c r="D461" s="47"/>
      <c r="E461" s="49"/>
      <c r="F461" s="48"/>
      <c r="G461" s="47"/>
      <c r="H461" s="47"/>
    </row>
    <row r="462" spans="1:8">
      <c r="A462" s="46">
        <v>458</v>
      </c>
      <c r="B462" s="46"/>
      <c r="C462" s="46"/>
      <c r="D462" s="47"/>
      <c r="E462" s="49"/>
      <c r="F462" s="48"/>
      <c r="G462" s="47"/>
      <c r="H462" s="47"/>
    </row>
    <row r="463" spans="1:8">
      <c r="A463" s="46">
        <v>459</v>
      </c>
      <c r="B463" s="46"/>
      <c r="C463" s="46"/>
      <c r="D463" s="47"/>
      <c r="E463" s="49"/>
      <c r="F463" s="48"/>
      <c r="G463" s="47"/>
      <c r="H463" s="47"/>
    </row>
    <row r="464" spans="1:8">
      <c r="A464" s="46">
        <v>460</v>
      </c>
      <c r="B464" s="46"/>
      <c r="C464" s="46"/>
      <c r="D464" s="47"/>
      <c r="E464" s="49"/>
      <c r="F464" s="48"/>
      <c r="G464" s="47"/>
      <c r="H464" s="47"/>
    </row>
    <row r="465" spans="1:8">
      <c r="A465" s="46">
        <v>461</v>
      </c>
      <c r="B465" s="46"/>
      <c r="C465" s="46"/>
      <c r="D465" s="47"/>
      <c r="E465" s="49"/>
      <c r="F465" s="48"/>
      <c r="G465" s="47"/>
      <c r="H465" s="47"/>
    </row>
    <row r="466" spans="1:8">
      <c r="A466" s="46">
        <v>462</v>
      </c>
      <c r="B466" s="46"/>
      <c r="C466" s="46"/>
      <c r="D466" s="47"/>
      <c r="E466" s="49"/>
      <c r="F466" s="48"/>
      <c r="G466" s="47"/>
      <c r="H466" s="47"/>
    </row>
    <row r="467" spans="1:8">
      <c r="A467" s="46">
        <v>463</v>
      </c>
      <c r="B467" s="46"/>
      <c r="C467" s="46"/>
      <c r="D467" s="47"/>
      <c r="E467" s="49"/>
      <c r="F467" s="48"/>
      <c r="G467" s="47"/>
      <c r="H467" s="47"/>
    </row>
    <row r="468" spans="1:8">
      <c r="A468" s="46">
        <v>464</v>
      </c>
      <c r="B468" s="46"/>
      <c r="C468" s="46"/>
      <c r="D468" s="47"/>
      <c r="E468" s="49"/>
      <c r="F468" s="48"/>
      <c r="G468" s="47"/>
      <c r="H468" s="47"/>
    </row>
    <row r="469" spans="1:8">
      <c r="A469" s="46">
        <v>465</v>
      </c>
      <c r="B469" s="46"/>
      <c r="C469" s="46"/>
      <c r="D469" s="47"/>
      <c r="E469" s="49"/>
      <c r="F469" s="48"/>
      <c r="G469" s="47"/>
      <c r="H469" s="47"/>
    </row>
    <row r="470" spans="1:8">
      <c r="A470" s="46">
        <v>466</v>
      </c>
      <c r="B470" s="46"/>
      <c r="C470" s="46"/>
      <c r="D470" s="47"/>
      <c r="E470" s="49"/>
      <c r="F470" s="48"/>
      <c r="G470" s="47"/>
      <c r="H470" s="47"/>
    </row>
    <row r="471" spans="1:8">
      <c r="A471" s="46">
        <v>467</v>
      </c>
      <c r="B471" s="46"/>
      <c r="C471" s="46"/>
      <c r="D471" s="47"/>
      <c r="E471" s="49"/>
      <c r="F471" s="48"/>
      <c r="G471" s="47"/>
      <c r="H471" s="47"/>
    </row>
    <row r="472" spans="1:8">
      <c r="A472" s="46">
        <v>468</v>
      </c>
      <c r="B472" s="46"/>
      <c r="C472" s="46"/>
      <c r="D472" s="47"/>
      <c r="E472" s="49"/>
      <c r="F472" s="48"/>
      <c r="G472" s="47"/>
      <c r="H472" s="47"/>
    </row>
    <row r="473" spans="1:8">
      <c r="A473" s="46">
        <v>469</v>
      </c>
      <c r="B473" s="46"/>
      <c r="C473" s="46"/>
      <c r="D473" s="47"/>
      <c r="E473" s="49"/>
      <c r="F473" s="48"/>
      <c r="G473" s="47"/>
      <c r="H473" s="47"/>
    </row>
    <row r="474" spans="1:8">
      <c r="A474" s="46">
        <v>470</v>
      </c>
      <c r="B474" s="46"/>
      <c r="C474" s="46"/>
      <c r="D474" s="47"/>
      <c r="E474" s="49"/>
      <c r="F474" s="48"/>
      <c r="G474" s="47"/>
      <c r="H474" s="47"/>
    </row>
    <row r="475" spans="1:8">
      <c r="A475" s="46">
        <v>471</v>
      </c>
      <c r="B475" s="46"/>
      <c r="C475" s="46"/>
      <c r="D475" s="47"/>
      <c r="E475" s="49"/>
      <c r="F475" s="48"/>
      <c r="G475" s="47"/>
      <c r="H475" s="47"/>
    </row>
    <row r="476" spans="1:8">
      <c r="A476" s="46">
        <v>472</v>
      </c>
      <c r="B476" s="46"/>
      <c r="C476" s="46"/>
      <c r="D476" s="47"/>
      <c r="E476" s="49"/>
      <c r="F476" s="48"/>
      <c r="G476" s="47"/>
      <c r="H476" s="47"/>
    </row>
    <row r="477" spans="1:8">
      <c r="A477" s="46">
        <v>473</v>
      </c>
      <c r="B477" s="46"/>
      <c r="C477" s="46"/>
      <c r="D477" s="47"/>
      <c r="E477" s="49"/>
      <c r="F477" s="48"/>
      <c r="G477" s="47"/>
      <c r="H477" s="47"/>
    </row>
    <row r="478" spans="1:8">
      <c r="A478" s="46">
        <v>474</v>
      </c>
      <c r="B478" s="46"/>
      <c r="C478" s="46"/>
      <c r="D478" s="47"/>
      <c r="E478" s="49"/>
      <c r="F478" s="48"/>
      <c r="G478" s="47"/>
      <c r="H478" s="47"/>
    </row>
    <row r="479" spans="1:8">
      <c r="A479" s="46">
        <v>475</v>
      </c>
      <c r="B479" s="46"/>
      <c r="C479" s="46"/>
      <c r="D479" s="47"/>
      <c r="E479" s="49"/>
      <c r="F479" s="48"/>
      <c r="G479" s="47"/>
      <c r="H479" s="47"/>
    </row>
    <row r="480" spans="1:8">
      <c r="A480" s="46">
        <v>476</v>
      </c>
      <c r="B480" s="46"/>
      <c r="C480" s="46"/>
      <c r="D480" s="47"/>
      <c r="E480" s="49"/>
      <c r="F480" s="48"/>
      <c r="G480" s="47"/>
      <c r="H480" s="47"/>
    </row>
    <row r="481" spans="1:8">
      <c r="A481" s="46">
        <v>477</v>
      </c>
      <c r="B481" s="46"/>
      <c r="C481" s="46"/>
      <c r="D481" s="47"/>
      <c r="E481" s="49"/>
      <c r="F481" s="48"/>
      <c r="G481" s="47"/>
      <c r="H481" s="47"/>
    </row>
    <row r="482" spans="1:8">
      <c r="A482" s="46">
        <v>478</v>
      </c>
      <c r="B482" s="46"/>
      <c r="C482" s="46"/>
      <c r="D482" s="47"/>
      <c r="E482" s="49"/>
      <c r="F482" s="48"/>
      <c r="G482" s="47"/>
      <c r="H482" s="47"/>
    </row>
    <row r="483" spans="1:8">
      <c r="A483" s="46">
        <v>479</v>
      </c>
      <c r="B483" s="46"/>
      <c r="C483" s="46"/>
      <c r="D483" s="47"/>
      <c r="E483" s="49"/>
      <c r="F483" s="48"/>
      <c r="G483" s="47"/>
      <c r="H483" s="47"/>
    </row>
    <row r="484" spans="1:8">
      <c r="A484" s="46">
        <v>480</v>
      </c>
      <c r="B484" s="46"/>
      <c r="C484" s="46"/>
      <c r="D484" s="47"/>
      <c r="E484" s="49"/>
      <c r="F484" s="48"/>
      <c r="G484" s="47"/>
      <c r="H484" s="47"/>
    </row>
    <row r="485" spans="1:8">
      <c r="A485" s="46">
        <v>481</v>
      </c>
      <c r="B485" s="46"/>
      <c r="C485" s="46"/>
      <c r="D485" s="47"/>
      <c r="E485" s="49"/>
      <c r="F485" s="48"/>
      <c r="G485" s="47"/>
      <c r="H485" s="47"/>
    </row>
    <row r="486" spans="1:8">
      <c r="A486" s="46">
        <v>482</v>
      </c>
      <c r="B486" s="46"/>
      <c r="C486" s="46"/>
      <c r="D486" s="47"/>
      <c r="E486" s="49"/>
      <c r="F486" s="48"/>
      <c r="G486" s="47"/>
      <c r="H486" s="47"/>
    </row>
    <row r="487" spans="1:8">
      <c r="A487" s="46">
        <v>483</v>
      </c>
      <c r="B487" s="46"/>
      <c r="C487" s="46"/>
      <c r="D487" s="47"/>
      <c r="E487" s="49"/>
      <c r="F487" s="48"/>
      <c r="G487" s="47"/>
      <c r="H487" s="47"/>
    </row>
    <row r="488" spans="1:8">
      <c r="A488" s="46">
        <v>484</v>
      </c>
      <c r="B488" s="46"/>
      <c r="C488" s="46"/>
      <c r="D488" s="47"/>
      <c r="E488" s="49"/>
      <c r="F488" s="48"/>
      <c r="G488" s="47"/>
      <c r="H488" s="47"/>
    </row>
    <row r="489" spans="1:8">
      <c r="A489" s="46">
        <v>485</v>
      </c>
      <c r="B489" s="46"/>
      <c r="C489" s="46"/>
      <c r="D489" s="47"/>
      <c r="E489" s="49"/>
      <c r="F489" s="48"/>
      <c r="G489" s="47"/>
      <c r="H489" s="47"/>
    </row>
    <row r="490" spans="1:8">
      <c r="A490" s="46">
        <v>486</v>
      </c>
      <c r="B490" s="46"/>
      <c r="C490" s="46"/>
      <c r="D490" s="47"/>
      <c r="E490" s="49"/>
      <c r="F490" s="48"/>
      <c r="G490" s="47"/>
      <c r="H490" s="47"/>
    </row>
    <row r="491" spans="1:8">
      <c r="A491" s="46">
        <v>487</v>
      </c>
      <c r="B491" s="46"/>
      <c r="C491" s="46"/>
      <c r="D491" s="47"/>
      <c r="E491" s="49"/>
      <c r="F491" s="48"/>
      <c r="G491" s="47"/>
      <c r="H491" s="47"/>
    </row>
    <row r="492" spans="1:8">
      <c r="A492" s="46">
        <v>488</v>
      </c>
      <c r="B492" s="46"/>
      <c r="C492" s="46"/>
      <c r="D492" s="47"/>
      <c r="E492" s="49"/>
      <c r="F492" s="48"/>
      <c r="G492" s="47"/>
      <c r="H492" s="47"/>
    </row>
    <row r="493" spans="1:8">
      <c r="A493" s="46">
        <v>489</v>
      </c>
      <c r="B493" s="46"/>
      <c r="C493" s="46"/>
      <c r="D493" s="47"/>
      <c r="E493" s="49"/>
      <c r="F493" s="48"/>
      <c r="G493" s="47"/>
      <c r="H493" s="47"/>
    </row>
    <row r="494" spans="1:8">
      <c r="A494" s="46">
        <v>490</v>
      </c>
      <c r="B494" s="46"/>
      <c r="C494" s="46"/>
      <c r="D494" s="47"/>
      <c r="E494" s="49"/>
      <c r="F494" s="48"/>
      <c r="G494" s="47"/>
      <c r="H494" s="47"/>
    </row>
    <row r="495" spans="1:8">
      <c r="A495" s="46">
        <v>491</v>
      </c>
      <c r="B495" s="46"/>
      <c r="C495" s="46"/>
      <c r="D495" s="47"/>
      <c r="E495" s="49"/>
      <c r="F495" s="48"/>
      <c r="G495" s="47"/>
      <c r="H495" s="47"/>
    </row>
    <row r="496" spans="1:8">
      <c r="A496" s="46">
        <v>492</v>
      </c>
      <c r="B496" s="46"/>
      <c r="C496" s="46"/>
      <c r="D496" s="47"/>
      <c r="E496" s="49"/>
      <c r="F496" s="48"/>
      <c r="G496" s="47"/>
      <c r="H496" s="47"/>
    </row>
    <row r="497" spans="1:8">
      <c r="A497" s="46">
        <v>493</v>
      </c>
      <c r="B497" s="46"/>
      <c r="C497" s="46"/>
      <c r="D497" s="47"/>
      <c r="E497" s="49"/>
      <c r="F497" s="48"/>
      <c r="G497" s="47"/>
      <c r="H497" s="47"/>
    </row>
    <row r="498" spans="1:8">
      <c r="A498" s="46">
        <v>494</v>
      </c>
      <c r="B498" s="46"/>
      <c r="C498" s="46"/>
      <c r="D498" s="47"/>
      <c r="E498" s="49"/>
      <c r="F498" s="48"/>
      <c r="G498" s="47"/>
      <c r="H498" s="47"/>
    </row>
    <row r="499" spans="1:8">
      <c r="A499" s="46">
        <v>495</v>
      </c>
      <c r="B499" s="46"/>
      <c r="C499" s="46"/>
      <c r="D499" s="47"/>
      <c r="E499" s="49"/>
      <c r="F499" s="48"/>
      <c r="G499" s="47"/>
      <c r="H499" s="47"/>
    </row>
    <row r="500" spans="1:8">
      <c r="A500" s="46">
        <v>496</v>
      </c>
      <c r="B500" s="46"/>
      <c r="C500" s="46"/>
      <c r="D500" s="47"/>
      <c r="E500" s="49"/>
      <c r="F500" s="48"/>
      <c r="G500" s="47"/>
      <c r="H500" s="47"/>
    </row>
    <row r="501" spans="1:8">
      <c r="A501" s="46">
        <v>497</v>
      </c>
      <c r="B501" s="46"/>
      <c r="C501" s="46"/>
      <c r="D501" s="47"/>
      <c r="E501" s="49"/>
      <c r="F501" s="48"/>
      <c r="G501" s="47"/>
      <c r="H501" s="47"/>
    </row>
    <row r="502" spans="1:8">
      <c r="A502" s="46">
        <v>498</v>
      </c>
      <c r="B502" s="46"/>
      <c r="C502" s="46"/>
      <c r="D502" s="47"/>
      <c r="E502" s="49"/>
      <c r="F502" s="48"/>
      <c r="G502" s="47"/>
      <c r="H502" s="47"/>
    </row>
    <row r="503" spans="1:8">
      <c r="A503" s="46">
        <v>499</v>
      </c>
      <c r="B503" s="46"/>
      <c r="C503" s="46"/>
      <c r="D503" s="47"/>
      <c r="E503" s="49"/>
      <c r="F503" s="48"/>
      <c r="G503" s="47"/>
      <c r="H503" s="47"/>
    </row>
    <row r="504" spans="1:8">
      <c r="A504" s="46">
        <v>500</v>
      </c>
      <c r="B504" s="46"/>
      <c r="C504" s="46"/>
      <c r="D504" s="47"/>
      <c r="E504" s="49"/>
      <c r="F504" s="48"/>
      <c r="G504" s="47"/>
      <c r="H504" s="47"/>
    </row>
    <row r="505" spans="1:8">
      <c r="A505" s="46">
        <v>501</v>
      </c>
      <c r="B505" s="46"/>
      <c r="C505" s="46"/>
      <c r="D505" s="47"/>
      <c r="E505" s="49"/>
      <c r="F505" s="48"/>
      <c r="G505" s="47"/>
      <c r="H505" s="47"/>
    </row>
    <row r="506" spans="1:8">
      <c r="A506" s="46">
        <v>502</v>
      </c>
      <c r="B506" s="46"/>
      <c r="C506" s="46"/>
      <c r="D506" s="47"/>
      <c r="E506" s="49"/>
      <c r="F506" s="48"/>
      <c r="G506" s="47"/>
      <c r="H506" s="47"/>
    </row>
    <row r="507" spans="1:8">
      <c r="A507" s="46">
        <v>503</v>
      </c>
      <c r="B507" s="46"/>
      <c r="C507" s="46"/>
      <c r="D507" s="47"/>
      <c r="E507" s="49"/>
      <c r="F507" s="48"/>
      <c r="G507" s="47"/>
      <c r="H507" s="47"/>
    </row>
    <row r="508" spans="1:8">
      <c r="A508" s="46">
        <v>504</v>
      </c>
      <c r="B508" s="46"/>
      <c r="C508" s="46"/>
      <c r="D508" s="47"/>
      <c r="E508" s="49"/>
      <c r="F508" s="48"/>
      <c r="G508" s="47"/>
      <c r="H508" s="47"/>
    </row>
    <row r="509" spans="1:8">
      <c r="A509" s="46">
        <v>505</v>
      </c>
      <c r="B509" s="46"/>
      <c r="C509" s="46"/>
      <c r="D509" s="47"/>
      <c r="E509" s="49"/>
      <c r="F509" s="48"/>
      <c r="G509" s="47"/>
      <c r="H509" s="47"/>
    </row>
    <row r="510" spans="1:8">
      <c r="A510" s="46">
        <v>506</v>
      </c>
      <c r="B510" s="46"/>
      <c r="C510" s="46"/>
      <c r="D510" s="47"/>
      <c r="E510" s="49"/>
      <c r="F510" s="48"/>
      <c r="G510" s="47"/>
      <c r="H510" s="47"/>
    </row>
    <row r="511" spans="1:8">
      <c r="A511" s="46">
        <v>507</v>
      </c>
      <c r="B511" s="46"/>
      <c r="C511" s="46"/>
      <c r="D511" s="47"/>
      <c r="E511" s="49"/>
      <c r="F511" s="48"/>
      <c r="G511" s="47"/>
      <c r="H511" s="47"/>
    </row>
    <row r="512" spans="1:8">
      <c r="A512" s="46">
        <v>508</v>
      </c>
      <c r="B512" s="46"/>
      <c r="C512" s="46"/>
      <c r="D512" s="47"/>
      <c r="E512" s="49"/>
      <c r="F512" s="48"/>
      <c r="G512" s="47"/>
      <c r="H512" s="47"/>
    </row>
    <row r="513" spans="1:8">
      <c r="A513" s="46">
        <v>509</v>
      </c>
      <c r="B513" s="46"/>
      <c r="C513" s="46"/>
      <c r="D513" s="47"/>
      <c r="E513" s="49"/>
      <c r="F513" s="48"/>
      <c r="G513" s="47"/>
      <c r="H513" s="47"/>
    </row>
    <row r="514" spans="1:8">
      <c r="A514" s="46">
        <v>510</v>
      </c>
      <c r="B514" s="46"/>
      <c r="C514" s="46"/>
      <c r="D514" s="47"/>
      <c r="E514" s="49"/>
      <c r="F514" s="48"/>
      <c r="G514" s="47"/>
      <c r="H514" s="47"/>
    </row>
    <row r="515" spans="1:8">
      <c r="A515" s="46">
        <v>511</v>
      </c>
      <c r="B515" s="46"/>
      <c r="C515" s="46"/>
      <c r="D515" s="47"/>
      <c r="E515" s="49"/>
      <c r="F515" s="48"/>
      <c r="G515" s="47"/>
      <c r="H515" s="47"/>
    </row>
    <row r="516" spans="1:8">
      <c r="A516" s="46">
        <v>512</v>
      </c>
      <c r="B516" s="46"/>
      <c r="C516" s="46"/>
      <c r="D516" s="47"/>
      <c r="E516" s="49"/>
      <c r="F516" s="48"/>
      <c r="G516" s="47"/>
      <c r="H516" s="47"/>
    </row>
    <row r="517" spans="1:8">
      <c r="A517" s="46">
        <v>513</v>
      </c>
      <c r="B517" s="46"/>
      <c r="C517" s="46"/>
      <c r="D517" s="47"/>
      <c r="E517" s="49"/>
      <c r="F517" s="48"/>
      <c r="G517" s="47"/>
      <c r="H517" s="47"/>
    </row>
    <row r="518" spans="1:8">
      <c r="A518" s="46">
        <v>514</v>
      </c>
      <c r="B518" s="46"/>
      <c r="C518" s="46"/>
      <c r="D518" s="47"/>
      <c r="E518" s="49"/>
      <c r="F518" s="48"/>
      <c r="G518" s="47"/>
      <c r="H518" s="47"/>
    </row>
    <row r="519" spans="1:8">
      <c r="A519" s="46">
        <v>515</v>
      </c>
      <c r="B519" s="46"/>
      <c r="C519" s="46"/>
      <c r="D519" s="47"/>
      <c r="E519" s="49"/>
      <c r="F519" s="48"/>
      <c r="G519" s="47"/>
      <c r="H519" s="47"/>
    </row>
    <row r="520" spans="1:8">
      <c r="A520" s="46">
        <v>516</v>
      </c>
      <c r="B520" s="46"/>
      <c r="C520" s="46"/>
      <c r="D520" s="47"/>
      <c r="E520" s="49"/>
      <c r="F520" s="48"/>
      <c r="G520" s="47"/>
      <c r="H520" s="47"/>
    </row>
    <row r="521" spans="1:8">
      <c r="A521" s="46">
        <v>517</v>
      </c>
      <c r="B521" s="46"/>
      <c r="C521" s="46"/>
      <c r="D521" s="47"/>
      <c r="E521" s="49"/>
      <c r="F521" s="48"/>
      <c r="G521" s="47"/>
      <c r="H521" s="47"/>
    </row>
    <row r="522" spans="1:8">
      <c r="A522" s="46">
        <v>518</v>
      </c>
      <c r="B522" s="46"/>
      <c r="C522" s="46"/>
      <c r="D522" s="47"/>
      <c r="E522" s="49"/>
      <c r="F522" s="48"/>
      <c r="G522" s="47"/>
      <c r="H522" s="47"/>
    </row>
    <row r="523" spans="1:8">
      <c r="A523" s="46">
        <v>519</v>
      </c>
      <c r="B523" s="46"/>
      <c r="C523" s="46"/>
      <c r="D523" s="47"/>
      <c r="E523" s="49"/>
      <c r="F523" s="48"/>
      <c r="G523" s="47"/>
      <c r="H523" s="47"/>
    </row>
    <row r="524" spans="1:8">
      <c r="A524" s="46">
        <v>520</v>
      </c>
      <c r="B524" s="46"/>
      <c r="C524" s="46"/>
      <c r="D524" s="47"/>
      <c r="E524" s="49"/>
      <c r="F524" s="48"/>
      <c r="G524" s="47"/>
      <c r="H524" s="47"/>
    </row>
    <row r="525" spans="1:8">
      <c r="A525" s="46">
        <v>521</v>
      </c>
      <c r="B525" s="46"/>
      <c r="C525" s="46"/>
      <c r="D525" s="47"/>
      <c r="E525" s="49"/>
      <c r="F525" s="48"/>
      <c r="G525" s="47"/>
      <c r="H525" s="47"/>
    </row>
    <row r="526" spans="1:8">
      <c r="A526" s="46">
        <v>522</v>
      </c>
      <c r="B526" s="46"/>
      <c r="C526" s="46"/>
      <c r="D526" s="47"/>
      <c r="E526" s="49"/>
      <c r="F526" s="48"/>
      <c r="G526" s="47"/>
      <c r="H526" s="47"/>
    </row>
    <row r="527" spans="1:8">
      <c r="A527" s="46">
        <v>523</v>
      </c>
      <c r="B527" s="46"/>
      <c r="C527" s="46"/>
      <c r="D527" s="47"/>
      <c r="E527" s="49"/>
      <c r="F527" s="48"/>
      <c r="G527" s="47"/>
      <c r="H527" s="47"/>
    </row>
    <row r="528" spans="1:8">
      <c r="A528" s="46">
        <v>524</v>
      </c>
      <c r="B528" s="46"/>
      <c r="C528" s="46"/>
      <c r="D528" s="47"/>
      <c r="E528" s="49"/>
      <c r="F528" s="48"/>
      <c r="G528" s="47"/>
      <c r="H528" s="47"/>
    </row>
    <row r="529" spans="1:8">
      <c r="A529" s="46">
        <v>525</v>
      </c>
      <c r="B529" s="46"/>
      <c r="C529" s="46"/>
      <c r="D529" s="47"/>
      <c r="E529" s="49"/>
      <c r="F529" s="48"/>
      <c r="G529" s="47"/>
      <c r="H529" s="47"/>
    </row>
    <row r="530" spans="1:8">
      <c r="A530" s="46">
        <v>526</v>
      </c>
      <c r="B530" s="46"/>
      <c r="C530" s="46"/>
      <c r="D530" s="47"/>
      <c r="E530" s="49"/>
      <c r="F530" s="48"/>
      <c r="G530" s="47"/>
      <c r="H530" s="47"/>
    </row>
    <row r="531" spans="1:8">
      <c r="A531" s="46">
        <v>527</v>
      </c>
      <c r="B531" s="46"/>
      <c r="C531" s="46"/>
      <c r="D531" s="47"/>
      <c r="E531" s="49"/>
      <c r="F531" s="48"/>
      <c r="G531" s="47"/>
      <c r="H531" s="47"/>
    </row>
    <row r="532" spans="1:8">
      <c r="A532" s="46">
        <v>528</v>
      </c>
      <c r="B532" s="46"/>
      <c r="C532" s="46"/>
      <c r="D532" s="47"/>
      <c r="E532" s="49"/>
      <c r="F532" s="48"/>
      <c r="G532" s="47"/>
      <c r="H532" s="47"/>
    </row>
    <row r="533" spans="1:8">
      <c r="A533" s="46">
        <v>529</v>
      </c>
      <c r="B533" s="46"/>
      <c r="C533" s="46"/>
      <c r="D533" s="47"/>
      <c r="E533" s="49"/>
      <c r="F533" s="48"/>
      <c r="G533" s="47"/>
      <c r="H533" s="47"/>
    </row>
    <row r="534" spans="1:8">
      <c r="A534" s="46">
        <v>530</v>
      </c>
      <c r="B534" s="46"/>
      <c r="C534" s="46"/>
      <c r="D534" s="47"/>
      <c r="E534" s="49"/>
      <c r="F534" s="48"/>
      <c r="G534" s="47"/>
      <c r="H534" s="47"/>
    </row>
    <row r="535" spans="1:8">
      <c r="A535" s="46">
        <v>531</v>
      </c>
      <c r="B535" s="46"/>
      <c r="C535" s="46"/>
      <c r="D535" s="47"/>
      <c r="E535" s="49"/>
      <c r="F535" s="48"/>
      <c r="G535" s="47"/>
      <c r="H535" s="47"/>
    </row>
    <row r="536" spans="1:8">
      <c r="A536" s="46">
        <v>532</v>
      </c>
      <c r="B536" s="46"/>
      <c r="C536" s="46"/>
      <c r="D536" s="47"/>
      <c r="E536" s="49"/>
      <c r="F536" s="48"/>
      <c r="G536" s="47"/>
      <c r="H536" s="47"/>
    </row>
    <row r="537" spans="1:8">
      <c r="A537" s="46">
        <v>533</v>
      </c>
      <c r="B537" s="46"/>
      <c r="C537" s="46"/>
      <c r="D537" s="47"/>
      <c r="E537" s="49"/>
      <c r="F537" s="48"/>
      <c r="G537" s="47"/>
      <c r="H537" s="47"/>
    </row>
    <row r="538" spans="1:8">
      <c r="A538" s="46">
        <v>534</v>
      </c>
      <c r="B538" s="46"/>
      <c r="C538" s="46"/>
      <c r="D538" s="47"/>
      <c r="E538" s="49"/>
      <c r="F538" s="48"/>
      <c r="G538" s="47"/>
      <c r="H538" s="47"/>
    </row>
    <row r="539" spans="1:8">
      <c r="A539" s="46">
        <v>535</v>
      </c>
      <c r="B539" s="46"/>
      <c r="C539" s="46"/>
      <c r="D539" s="47"/>
      <c r="E539" s="49"/>
      <c r="F539" s="48"/>
      <c r="G539" s="47"/>
      <c r="H539" s="47"/>
    </row>
    <row r="540" spans="1:8">
      <c r="A540" s="46">
        <v>536</v>
      </c>
      <c r="B540" s="46"/>
      <c r="C540" s="46"/>
      <c r="D540" s="47"/>
      <c r="E540" s="49"/>
      <c r="F540" s="48"/>
      <c r="G540" s="47"/>
      <c r="H540" s="47"/>
    </row>
    <row r="541" spans="1:8">
      <c r="A541" s="46">
        <v>537</v>
      </c>
      <c r="B541" s="46"/>
      <c r="C541" s="46"/>
      <c r="D541" s="47"/>
      <c r="E541" s="49"/>
      <c r="F541" s="48"/>
      <c r="G541" s="47"/>
      <c r="H541" s="47"/>
    </row>
    <row r="542" spans="1:8">
      <c r="A542" s="46">
        <v>538</v>
      </c>
      <c r="B542" s="46"/>
      <c r="C542" s="46"/>
      <c r="D542" s="47"/>
      <c r="E542" s="49"/>
      <c r="F542" s="48"/>
      <c r="G542" s="47"/>
      <c r="H542" s="47"/>
    </row>
    <row r="543" spans="1:8">
      <c r="A543" s="46">
        <v>539</v>
      </c>
      <c r="B543" s="46"/>
      <c r="C543" s="46"/>
      <c r="D543" s="47"/>
      <c r="E543" s="49"/>
      <c r="F543" s="48"/>
      <c r="G543" s="47"/>
      <c r="H543" s="47"/>
    </row>
    <row r="544" spans="1:8">
      <c r="A544" s="46">
        <v>540</v>
      </c>
      <c r="B544" s="46"/>
      <c r="C544" s="46"/>
      <c r="D544" s="47"/>
      <c r="E544" s="49"/>
      <c r="F544" s="48"/>
      <c r="G544" s="47"/>
      <c r="H544" s="47"/>
    </row>
    <row r="545" spans="1:8">
      <c r="A545" s="46">
        <v>541</v>
      </c>
      <c r="B545" s="46"/>
      <c r="C545" s="46"/>
      <c r="D545" s="47"/>
      <c r="E545" s="49"/>
      <c r="F545" s="48"/>
      <c r="G545" s="47"/>
      <c r="H545" s="47"/>
    </row>
    <row r="546" spans="1:8">
      <c r="A546" s="46">
        <v>542</v>
      </c>
      <c r="B546" s="46"/>
      <c r="C546" s="46"/>
      <c r="D546" s="47"/>
      <c r="E546" s="49"/>
      <c r="F546" s="48"/>
      <c r="G546" s="47"/>
      <c r="H546" s="47"/>
    </row>
    <row r="547" spans="1:8">
      <c r="A547" s="46">
        <v>543</v>
      </c>
      <c r="B547" s="46"/>
      <c r="C547" s="46"/>
      <c r="D547" s="47"/>
      <c r="E547" s="49"/>
      <c r="F547" s="48"/>
      <c r="G547" s="47"/>
      <c r="H547" s="47"/>
    </row>
    <row r="548" spans="1:8">
      <c r="A548" s="46">
        <v>544</v>
      </c>
      <c r="B548" s="46"/>
      <c r="C548" s="46"/>
      <c r="D548" s="47"/>
      <c r="E548" s="49"/>
      <c r="F548" s="48"/>
      <c r="G548" s="47"/>
      <c r="H548" s="47"/>
    </row>
    <row r="549" spans="1:8">
      <c r="A549" s="46">
        <v>545</v>
      </c>
      <c r="B549" s="46"/>
      <c r="C549" s="46"/>
      <c r="D549" s="47"/>
      <c r="E549" s="49"/>
      <c r="F549" s="48"/>
      <c r="G549" s="47"/>
      <c r="H549" s="47"/>
    </row>
    <row r="550" spans="1:8">
      <c r="A550" s="46">
        <v>546</v>
      </c>
      <c r="B550" s="46"/>
      <c r="C550" s="46"/>
      <c r="D550" s="47"/>
      <c r="E550" s="49"/>
      <c r="F550" s="48"/>
      <c r="G550" s="47"/>
      <c r="H550" s="47"/>
    </row>
    <row r="551" spans="1:8">
      <c r="A551" s="46">
        <v>547</v>
      </c>
      <c r="B551" s="46"/>
      <c r="C551" s="46"/>
      <c r="D551" s="47"/>
      <c r="E551" s="49"/>
      <c r="F551" s="48"/>
      <c r="G551" s="47"/>
      <c r="H551" s="47"/>
    </row>
    <row r="552" spans="1:8">
      <c r="A552" s="46">
        <v>548</v>
      </c>
      <c r="B552" s="46"/>
      <c r="C552" s="46"/>
      <c r="D552" s="47"/>
      <c r="E552" s="49"/>
      <c r="F552" s="48"/>
      <c r="G552" s="47"/>
      <c r="H552" s="47"/>
    </row>
    <row r="553" spans="1:8">
      <c r="A553" s="46">
        <v>549</v>
      </c>
      <c r="B553" s="46"/>
      <c r="C553" s="46"/>
      <c r="D553" s="47"/>
      <c r="E553" s="49"/>
      <c r="F553" s="48"/>
      <c r="G553" s="47"/>
      <c r="H553" s="47"/>
    </row>
    <row r="554" spans="1:8">
      <c r="A554" s="46">
        <v>550</v>
      </c>
      <c r="B554" s="46"/>
      <c r="C554" s="46"/>
      <c r="D554" s="47"/>
      <c r="E554" s="49"/>
      <c r="F554" s="48"/>
      <c r="G554" s="47"/>
      <c r="H554" s="47"/>
    </row>
    <row r="555" spans="1:8">
      <c r="A555" s="46">
        <v>551</v>
      </c>
      <c r="B555" s="46"/>
      <c r="C555" s="46"/>
      <c r="D555" s="47"/>
      <c r="E555" s="49"/>
      <c r="F555" s="48"/>
      <c r="G555" s="47"/>
      <c r="H555" s="47"/>
    </row>
    <row r="556" spans="1:8">
      <c r="A556" s="46">
        <v>552</v>
      </c>
      <c r="B556" s="46"/>
      <c r="C556" s="46"/>
      <c r="D556" s="47"/>
      <c r="E556" s="49"/>
      <c r="F556" s="48"/>
      <c r="G556" s="47"/>
      <c r="H556" s="47"/>
    </row>
    <row r="557" spans="1:8">
      <c r="A557" s="46">
        <v>553</v>
      </c>
      <c r="B557" s="46"/>
      <c r="C557" s="46"/>
      <c r="D557" s="47"/>
      <c r="E557" s="49"/>
      <c r="F557" s="48"/>
      <c r="G557" s="47"/>
      <c r="H557" s="47"/>
    </row>
    <row r="558" spans="1:8">
      <c r="A558" s="46">
        <v>554</v>
      </c>
      <c r="B558" s="46"/>
      <c r="C558" s="46"/>
      <c r="D558" s="47"/>
      <c r="E558" s="49"/>
      <c r="F558" s="48"/>
      <c r="G558" s="47"/>
      <c r="H558" s="47"/>
    </row>
    <row r="559" spans="1:8">
      <c r="A559" s="46">
        <v>555</v>
      </c>
      <c r="B559" s="46"/>
      <c r="C559" s="46"/>
      <c r="D559" s="47"/>
      <c r="E559" s="49"/>
      <c r="F559" s="48"/>
      <c r="G559" s="47"/>
      <c r="H559" s="47"/>
    </row>
    <row r="560" spans="1:8">
      <c r="A560" s="46">
        <v>556</v>
      </c>
      <c r="B560" s="46"/>
      <c r="C560" s="46"/>
      <c r="D560" s="47"/>
      <c r="E560" s="49"/>
      <c r="F560" s="48"/>
      <c r="G560" s="47"/>
      <c r="H560" s="47"/>
    </row>
    <row r="561" spans="1:8">
      <c r="A561" s="46">
        <v>557</v>
      </c>
      <c r="B561" s="46"/>
      <c r="C561" s="46"/>
      <c r="D561" s="47"/>
      <c r="E561" s="49"/>
      <c r="F561" s="48"/>
      <c r="G561" s="47"/>
      <c r="H561" s="47"/>
    </row>
    <row r="562" spans="1:8">
      <c r="A562" s="46">
        <v>558</v>
      </c>
      <c r="B562" s="46"/>
      <c r="C562" s="46"/>
      <c r="D562" s="47"/>
      <c r="E562" s="49"/>
      <c r="F562" s="48"/>
      <c r="G562" s="47"/>
      <c r="H562" s="47"/>
    </row>
    <row r="563" spans="1:8">
      <c r="A563" s="46">
        <v>559</v>
      </c>
      <c r="B563" s="46"/>
      <c r="C563" s="46"/>
      <c r="D563" s="47"/>
      <c r="E563" s="49"/>
      <c r="F563" s="48"/>
      <c r="G563" s="47"/>
      <c r="H563" s="47"/>
    </row>
    <row r="564" spans="1:8">
      <c r="A564" s="46">
        <v>560</v>
      </c>
      <c r="B564" s="46"/>
      <c r="C564" s="46"/>
      <c r="D564" s="47"/>
      <c r="E564" s="49"/>
      <c r="F564" s="48"/>
      <c r="G564" s="47"/>
      <c r="H564" s="47"/>
    </row>
    <row r="565" spans="1:8">
      <c r="A565" s="46">
        <v>561</v>
      </c>
      <c r="B565" s="46"/>
      <c r="C565" s="46"/>
      <c r="D565" s="47"/>
      <c r="E565" s="49"/>
      <c r="F565" s="48"/>
      <c r="G565" s="47"/>
      <c r="H565" s="47"/>
    </row>
    <row r="566" spans="1:8">
      <c r="A566" s="46">
        <v>562</v>
      </c>
      <c r="B566" s="46"/>
      <c r="C566" s="46"/>
      <c r="D566" s="47"/>
      <c r="E566" s="49"/>
      <c r="F566" s="48"/>
      <c r="G566" s="47"/>
      <c r="H566" s="47"/>
    </row>
    <row r="567" spans="1:8">
      <c r="A567" s="46">
        <v>563</v>
      </c>
      <c r="B567" s="46"/>
      <c r="C567" s="46"/>
      <c r="D567" s="47"/>
      <c r="E567" s="49"/>
      <c r="F567" s="48"/>
      <c r="G567" s="47"/>
      <c r="H567" s="47"/>
    </row>
    <row r="568" spans="1:8">
      <c r="A568" s="46">
        <v>564</v>
      </c>
      <c r="B568" s="46"/>
      <c r="C568" s="46"/>
      <c r="D568" s="47"/>
      <c r="E568" s="49"/>
      <c r="F568" s="48"/>
      <c r="G568" s="47"/>
      <c r="H568" s="47"/>
    </row>
    <row r="569" spans="1:8">
      <c r="A569" s="46">
        <v>565</v>
      </c>
      <c r="B569" s="46"/>
      <c r="C569" s="46"/>
      <c r="D569" s="47"/>
      <c r="E569" s="49"/>
      <c r="F569" s="48"/>
      <c r="G569" s="47"/>
      <c r="H569" s="47"/>
    </row>
    <row r="570" spans="1:8">
      <c r="A570" s="46">
        <v>566</v>
      </c>
      <c r="B570" s="46"/>
      <c r="C570" s="46"/>
      <c r="D570" s="47"/>
      <c r="E570" s="49"/>
      <c r="F570" s="48"/>
      <c r="G570" s="47"/>
      <c r="H570" s="47"/>
    </row>
    <row r="571" spans="1:8">
      <c r="A571" s="46">
        <v>567</v>
      </c>
      <c r="B571" s="46"/>
      <c r="C571" s="46"/>
      <c r="D571" s="47"/>
      <c r="E571" s="49"/>
      <c r="F571" s="48"/>
      <c r="G571" s="47"/>
      <c r="H571" s="47"/>
    </row>
    <row r="572" spans="1:8">
      <c r="A572" s="46">
        <v>568</v>
      </c>
      <c r="B572" s="46"/>
      <c r="C572" s="46"/>
      <c r="D572" s="47"/>
      <c r="E572" s="49"/>
      <c r="F572" s="48"/>
      <c r="G572" s="47"/>
      <c r="H572" s="47"/>
    </row>
    <row r="573" spans="1:8">
      <c r="A573" s="46">
        <v>569</v>
      </c>
      <c r="B573" s="46"/>
      <c r="C573" s="46"/>
      <c r="D573" s="47"/>
      <c r="E573" s="49"/>
      <c r="F573" s="48"/>
      <c r="G573" s="47"/>
      <c r="H573" s="47"/>
    </row>
    <row r="574" spans="1:8">
      <c r="A574" s="46">
        <v>570</v>
      </c>
      <c r="B574" s="46"/>
      <c r="C574" s="46"/>
      <c r="D574" s="47"/>
      <c r="E574" s="49"/>
      <c r="F574" s="48"/>
      <c r="G574" s="47"/>
      <c r="H574" s="47"/>
    </row>
    <row r="575" spans="1:8">
      <c r="A575" s="46">
        <v>571</v>
      </c>
      <c r="B575" s="46"/>
      <c r="C575" s="46"/>
      <c r="D575" s="47"/>
      <c r="E575" s="49"/>
      <c r="F575" s="48"/>
      <c r="G575" s="47"/>
      <c r="H575" s="47"/>
    </row>
    <row r="576" spans="1:8">
      <c r="A576" s="46">
        <v>572</v>
      </c>
      <c r="B576" s="46"/>
      <c r="C576" s="46"/>
      <c r="D576" s="47"/>
      <c r="E576" s="49"/>
      <c r="F576" s="48"/>
      <c r="G576" s="47"/>
      <c r="H576" s="47"/>
    </row>
    <row r="577" spans="1:8">
      <c r="A577" s="46">
        <v>573</v>
      </c>
      <c r="B577" s="46"/>
      <c r="C577" s="46"/>
      <c r="D577" s="47"/>
      <c r="E577" s="49"/>
      <c r="F577" s="48"/>
      <c r="G577" s="47"/>
      <c r="H577" s="47"/>
    </row>
    <row r="578" spans="1:8">
      <c r="A578" s="46">
        <v>574</v>
      </c>
      <c r="B578" s="46"/>
      <c r="C578" s="46"/>
      <c r="D578" s="47"/>
      <c r="E578" s="49"/>
      <c r="F578" s="48"/>
      <c r="G578" s="47"/>
      <c r="H578" s="47"/>
    </row>
    <row r="579" spans="1:8">
      <c r="A579" s="46">
        <v>575</v>
      </c>
      <c r="B579" s="46"/>
      <c r="C579" s="46"/>
      <c r="D579" s="47"/>
      <c r="E579" s="49"/>
      <c r="F579" s="48"/>
      <c r="G579" s="47"/>
      <c r="H579" s="47"/>
    </row>
    <row r="580" spans="1:8">
      <c r="A580" s="46">
        <v>576</v>
      </c>
      <c r="B580" s="46"/>
      <c r="C580" s="46"/>
      <c r="D580" s="47"/>
      <c r="E580" s="49"/>
      <c r="F580" s="48"/>
      <c r="G580" s="47"/>
      <c r="H580" s="47"/>
    </row>
    <row r="581" spans="1:8">
      <c r="A581" s="46">
        <v>577</v>
      </c>
      <c r="B581" s="46"/>
      <c r="C581" s="46"/>
      <c r="D581" s="47"/>
      <c r="E581" s="49"/>
      <c r="F581" s="48"/>
      <c r="G581" s="47"/>
      <c r="H581" s="47"/>
    </row>
    <row r="582" spans="1:8">
      <c r="A582" s="46">
        <v>578</v>
      </c>
      <c r="B582" s="46"/>
      <c r="C582" s="46"/>
      <c r="D582" s="47"/>
      <c r="E582" s="49"/>
      <c r="F582" s="48"/>
      <c r="G582" s="47"/>
      <c r="H582" s="47"/>
    </row>
    <row r="583" spans="1:8">
      <c r="A583" s="46">
        <v>579</v>
      </c>
      <c r="B583" s="46"/>
      <c r="C583" s="46"/>
      <c r="D583" s="47"/>
      <c r="E583" s="49"/>
      <c r="F583" s="48"/>
      <c r="G583" s="47"/>
      <c r="H583" s="47"/>
    </row>
    <row r="584" spans="1:8">
      <c r="A584" s="46">
        <v>580</v>
      </c>
      <c r="B584" s="46"/>
      <c r="C584" s="46"/>
      <c r="D584" s="47"/>
      <c r="E584" s="49"/>
      <c r="F584" s="48"/>
      <c r="G584" s="47"/>
      <c r="H584" s="47"/>
    </row>
    <row r="585" spans="1:8">
      <c r="A585" s="46">
        <v>581</v>
      </c>
      <c r="B585" s="46"/>
      <c r="C585" s="46"/>
      <c r="D585" s="47"/>
      <c r="E585" s="49"/>
      <c r="F585" s="48"/>
      <c r="G585" s="47"/>
      <c r="H585" s="47"/>
    </row>
    <row r="586" spans="1:8">
      <c r="A586" s="46">
        <v>582</v>
      </c>
      <c r="B586" s="46"/>
      <c r="C586" s="46"/>
      <c r="D586" s="47"/>
      <c r="E586" s="49"/>
      <c r="F586" s="48"/>
      <c r="G586" s="47"/>
      <c r="H586" s="47"/>
    </row>
    <row r="587" spans="1:8">
      <c r="A587" s="46">
        <v>583</v>
      </c>
      <c r="B587" s="46"/>
      <c r="C587" s="46"/>
      <c r="D587" s="47"/>
      <c r="E587" s="49"/>
      <c r="F587" s="48"/>
      <c r="G587" s="47"/>
      <c r="H587" s="47"/>
    </row>
    <row r="588" spans="1:8">
      <c r="A588" s="46">
        <v>584</v>
      </c>
      <c r="B588" s="46"/>
      <c r="C588" s="46"/>
      <c r="D588" s="47"/>
      <c r="E588" s="49"/>
      <c r="F588" s="48"/>
      <c r="G588" s="47"/>
      <c r="H588" s="47"/>
    </row>
    <row r="589" spans="1:8">
      <c r="A589" s="46">
        <v>585</v>
      </c>
      <c r="B589" s="46"/>
      <c r="C589" s="46"/>
      <c r="D589" s="47"/>
      <c r="E589" s="49"/>
      <c r="F589" s="48"/>
      <c r="G589" s="47"/>
      <c r="H589" s="47"/>
    </row>
    <row r="590" spans="1:8">
      <c r="A590" s="46">
        <v>586</v>
      </c>
      <c r="B590" s="46"/>
      <c r="C590" s="46"/>
      <c r="D590" s="47"/>
      <c r="E590" s="49"/>
      <c r="F590" s="48"/>
      <c r="G590" s="47"/>
      <c r="H590" s="47"/>
    </row>
    <row r="591" spans="1:8">
      <c r="A591" s="46">
        <v>587</v>
      </c>
      <c r="B591" s="46"/>
      <c r="C591" s="46"/>
      <c r="D591" s="47"/>
      <c r="E591" s="49"/>
      <c r="F591" s="48"/>
      <c r="G591" s="47"/>
      <c r="H591" s="47"/>
    </row>
    <row r="592" spans="1:8">
      <c r="A592" s="46">
        <v>588</v>
      </c>
      <c r="B592" s="46"/>
      <c r="C592" s="46"/>
      <c r="D592" s="47"/>
      <c r="E592" s="49"/>
      <c r="F592" s="48"/>
      <c r="G592" s="47"/>
      <c r="H592" s="47"/>
    </row>
    <row r="593" spans="1:8">
      <c r="A593" s="46">
        <v>589</v>
      </c>
      <c r="B593" s="46"/>
      <c r="C593" s="46"/>
      <c r="D593" s="47"/>
      <c r="E593" s="49"/>
      <c r="F593" s="48"/>
      <c r="G593" s="47"/>
      <c r="H593" s="47"/>
    </row>
    <row r="594" spans="1:8">
      <c r="A594" s="46">
        <v>590</v>
      </c>
      <c r="B594" s="46"/>
      <c r="C594" s="46"/>
      <c r="D594" s="47"/>
      <c r="E594" s="49"/>
      <c r="F594" s="48"/>
      <c r="G594" s="47"/>
      <c r="H594" s="47"/>
    </row>
    <row r="595" spans="1:8">
      <c r="A595" s="46">
        <v>591</v>
      </c>
      <c r="B595" s="46"/>
      <c r="C595" s="46"/>
      <c r="D595" s="47"/>
      <c r="E595" s="49"/>
      <c r="F595" s="48"/>
      <c r="G595" s="47"/>
      <c r="H595" s="47"/>
    </row>
    <row r="596" spans="1:8">
      <c r="A596" s="46">
        <v>592</v>
      </c>
      <c r="B596" s="46"/>
      <c r="C596" s="46"/>
      <c r="D596" s="47"/>
      <c r="E596" s="49"/>
      <c r="F596" s="48"/>
      <c r="G596" s="47"/>
      <c r="H596" s="47"/>
    </row>
    <row r="597" spans="1:8">
      <c r="A597" s="46">
        <v>593</v>
      </c>
      <c r="B597" s="46"/>
      <c r="C597" s="46"/>
      <c r="D597" s="47"/>
      <c r="E597" s="49"/>
      <c r="F597" s="48"/>
      <c r="G597" s="47"/>
      <c r="H597" s="47"/>
    </row>
    <row r="598" spans="1:8">
      <c r="A598" s="46">
        <v>594</v>
      </c>
      <c r="B598" s="46"/>
      <c r="C598" s="46"/>
      <c r="D598" s="47"/>
      <c r="E598" s="49"/>
      <c r="F598" s="48"/>
      <c r="G598" s="47"/>
      <c r="H598" s="47"/>
    </row>
    <row r="599" spans="1:8">
      <c r="A599" s="46">
        <v>595</v>
      </c>
      <c r="B599" s="46"/>
      <c r="C599" s="46"/>
      <c r="D599" s="47"/>
      <c r="E599" s="49"/>
      <c r="F599" s="48"/>
      <c r="G599" s="47"/>
      <c r="H599" s="47"/>
    </row>
    <row r="600" spans="1:8">
      <c r="A600" s="46">
        <v>596</v>
      </c>
      <c r="B600" s="46"/>
      <c r="C600" s="46"/>
      <c r="D600" s="47"/>
      <c r="E600" s="49"/>
      <c r="F600" s="48"/>
      <c r="G600" s="47"/>
      <c r="H600" s="47"/>
    </row>
    <row r="601" spans="1:8">
      <c r="A601" s="46">
        <v>597</v>
      </c>
      <c r="B601" s="46"/>
      <c r="C601" s="46"/>
      <c r="D601" s="47"/>
      <c r="E601" s="49"/>
      <c r="F601" s="48"/>
      <c r="G601" s="47"/>
      <c r="H601" s="47"/>
    </row>
    <row r="602" spans="1:8">
      <c r="A602" s="46">
        <v>598</v>
      </c>
      <c r="B602" s="46"/>
      <c r="C602" s="46"/>
      <c r="D602" s="47"/>
      <c r="E602" s="49"/>
      <c r="F602" s="48"/>
      <c r="G602" s="47"/>
      <c r="H602" s="47"/>
    </row>
    <row r="603" spans="1:8">
      <c r="A603" s="46">
        <v>599</v>
      </c>
      <c r="B603" s="46"/>
      <c r="C603" s="46"/>
      <c r="D603" s="47"/>
      <c r="E603" s="49"/>
      <c r="F603" s="48"/>
      <c r="G603" s="47"/>
      <c r="H603" s="47"/>
    </row>
    <row r="604" spans="1:8">
      <c r="A604" s="46">
        <v>600</v>
      </c>
      <c r="B604" s="46"/>
      <c r="C604" s="46"/>
      <c r="D604" s="47"/>
      <c r="E604" s="49"/>
      <c r="F604" s="48"/>
      <c r="G604" s="47"/>
      <c r="H604" s="47"/>
    </row>
    <row r="605" spans="1:8">
      <c r="A605" s="46">
        <v>601</v>
      </c>
      <c r="B605" s="46"/>
      <c r="C605" s="46"/>
      <c r="D605" s="47"/>
      <c r="E605" s="49"/>
      <c r="F605" s="48"/>
      <c r="G605" s="47"/>
      <c r="H605" s="47"/>
    </row>
    <row r="606" spans="1:8">
      <c r="A606" s="46">
        <v>602</v>
      </c>
      <c r="B606" s="46"/>
      <c r="C606" s="46"/>
      <c r="D606" s="47"/>
      <c r="E606" s="49"/>
      <c r="F606" s="48"/>
      <c r="G606" s="47"/>
      <c r="H606" s="47"/>
    </row>
    <row r="607" spans="1:8">
      <c r="A607" s="46">
        <v>603</v>
      </c>
      <c r="B607" s="46"/>
      <c r="C607" s="46"/>
      <c r="D607" s="47"/>
      <c r="E607" s="49"/>
      <c r="F607" s="48"/>
      <c r="G607" s="47"/>
      <c r="H607" s="47"/>
    </row>
    <row r="608" spans="1:8">
      <c r="A608" s="46">
        <v>604</v>
      </c>
      <c r="B608" s="46"/>
      <c r="C608" s="46"/>
      <c r="D608" s="47"/>
      <c r="E608" s="49"/>
      <c r="F608" s="48"/>
      <c r="G608" s="47"/>
      <c r="H608" s="47"/>
    </row>
    <row r="609" spans="1:8">
      <c r="A609" s="46">
        <v>605</v>
      </c>
      <c r="B609" s="46"/>
      <c r="C609" s="46"/>
      <c r="D609" s="47"/>
      <c r="E609" s="49"/>
      <c r="F609" s="48"/>
      <c r="G609" s="47"/>
      <c r="H609" s="47"/>
    </row>
    <row r="610" spans="1:8">
      <c r="A610" s="46">
        <v>606</v>
      </c>
      <c r="B610" s="46"/>
      <c r="C610" s="46"/>
      <c r="D610" s="47"/>
      <c r="E610" s="49"/>
      <c r="F610" s="48"/>
      <c r="G610" s="47"/>
      <c r="H610" s="47"/>
    </row>
    <row r="611" spans="1:8">
      <c r="A611" s="46">
        <v>607</v>
      </c>
      <c r="B611" s="46"/>
      <c r="C611" s="46"/>
      <c r="D611" s="47"/>
      <c r="E611" s="49"/>
      <c r="F611" s="48"/>
      <c r="G611" s="47"/>
      <c r="H611" s="47"/>
    </row>
    <row r="612" spans="1:8">
      <c r="A612" s="46">
        <v>608</v>
      </c>
      <c r="B612" s="46"/>
      <c r="C612" s="46"/>
      <c r="D612" s="47"/>
      <c r="E612" s="49"/>
      <c r="F612" s="48"/>
      <c r="G612" s="47"/>
      <c r="H612" s="47"/>
    </row>
    <row r="613" spans="1:8">
      <c r="A613" s="46">
        <v>609</v>
      </c>
      <c r="B613" s="46"/>
      <c r="C613" s="46"/>
      <c r="D613" s="47"/>
      <c r="E613" s="49"/>
      <c r="F613" s="48"/>
      <c r="G613" s="47"/>
      <c r="H613" s="47"/>
    </row>
    <row r="614" spans="1:8">
      <c r="A614" s="46">
        <v>610</v>
      </c>
      <c r="B614" s="46"/>
      <c r="C614" s="46"/>
      <c r="D614" s="47"/>
      <c r="E614" s="49"/>
      <c r="F614" s="48"/>
      <c r="G614" s="47"/>
      <c r="H614" s="47"/>
    </row>
    <row r="615" spans="1:8">
      <c r="A615" s="46">
        <v>611</v>
      </c>
      <c r="B615" s="46"/>
      <c r="C615" s="46"/>
      <c r="D615" s="47"/>
      <c r="E615" s="49"/>
      <c r="F615" s="48"/>
      <c r="G615" s="47"/>
      <c r="H615" s="47"/>
    </row>
    <row r="616" spans="1:8">
      <c r="A616" s="46">
        <v>612</v>
      </c>
      <c r="B616" s="46"/>
      <c r="C616" s="46"/>
      <c r="D616" s="47"/>
      <c r="E616" s="49"/>
      <c r="F616" s="48"/>
      <c r="G616" s="47"/>
      <c r="H616" s="47"/>
    </row>
    <row r="617" spans="1:8">
      <c r="A617" s="46">
        <v>613</v>
      </c>
      <c r="B617" s="46"/>
      <c r="C617" s="46"/>
      <c r="D617" s="47"/>
      <c r="E617" s="49"/>
      <c r="F617" s="48"/>
      <c r="G617" s="47"/>
      <c r="H617" s="47"/>
    </row>
    <row r="618" spans="1:8">
      <c r="A618" s="46">
        <v>614</v>
      </c>
      <c r="B618" s="46"/>
      <c r="C618" s="46"/>
      <c r="D618" s="47"/>
      <c r="E618" s="49"/>
      <c r="F618" s="48"/>
      <c r="G618" s="47"/>
      <c r="H618" s="47"/>
    </row>
    <row r="619" spans="1:8">
      <c r="A619" s="46">
        <v>615</v>
      </c>
      <c r="B619" s="46"/>
      <c r="C619" s="46"/>
      <c r="D619" s="47"/>
      <c r="E619" s="49"/>
      <c r="F619" s="48"/>
      <c r="G619" s="47"/>
      <c r="H619" s="47"/>
    </row>
    <row r="620" spans="1:8">
      <c r="A620" s="46">
        <v>616</v>
      </c>
      <c r="B620" s="46"/>
      <c r="C620" s="46"/>
      <c r="D620" s="47"/>
      <c r="E620" s="49"/>
      <c r="F620" s="48"/>
      <c r="G620" s="47"/>
      <c r="H620" s="47"/>
    </row>
    <row r="621" spans="1:8">
      <c r="A621" s="46">
        <v>617</v>
      </c>
      <c r="B621" s="46"/>
      <c r="C621" s="46"/>
      <c r="D621" s="47"/>
      <c r="E621" s="49"/>
      <c r="F621" s="48"/>
      <c r="G621" s="47"/>
      <c r="H621" s="47"/>
    </row>
    <row r="622" spans="1:8">
      <c r="A622" s="46">
        <v>618</v>
      </c>
      <c r="B622" s="46"/>
      <c r="C622" s="46"/>
      <c r="D622" s="47"/>
      <c r="E622" s="49"/>
      <c r="F622" s="48"/>
      <c r="G622" s="47"/>
      <c r="H622" s="47"/>
    </row>
    <row r="623" spans="1:8">
      <c r="A623" s="46">
        <v>619</v>
      </c>
      <c r="B623" s="46"/>
      <c r="C623" s="46"/>
      <c r="D623" s="47"/>
      <c r="E623" s="49"/>
      <c r="F623" s="48"/>
      <c r="G623" s="47"/>
      <c r="H623" s="47"/>
    </row>
    <row r="624" spans="1:8">
      <c r="A624" s="46">
        <v>620</v>
      </c>
      <c r="B624" s="46"/>
      <c r="C624" s="46"/>
      <c r="D624" s="47"/>
      <c r="E624" s="49"/>
      <c r="F624" s="48"/>
      <c r="G624" s="47"/>
      <c r="H624" s="47"/>
    </row>
    <row r="625" spans="1:8">
      <c r="A625" s="46">
        <v>621</v>
      </c>
      <c r="B625" s="46"/>
      <c r="C625" s="46"/>
      <c r="D625" s="47"/>
      <c r="E625" s="49"/>
      <c r="F625" s="48"/>
      <c r="G625" s="47"/>
      <c r="H625" s="47"/>
    </row>
    <row r="626" spans="1:8">
      <c r="A626" s="46">
        <v>622</v>
      </c>
      <c r="B626" s="46"/>
      <c r="C626" s="46"/>
      <c r="D626" s="47"/>
      <c r="E626" s="49"/>
      <c r="F626" s="48"/>
      <c r="G626" s="47"/>
      <c r="H626" s="47"/>
    </row>
    <row r="627" spans="1:8">
      <c r="A627" s="46">
        <v>623</v>
      </c>
      <c r="B627" s="46"/>
      <c r="C627" s="46"/>
      <c r="D627" s="47"/>
      <c r="E627" s="49"/>
      <c r="F627" s="48"/>
      <c r="G627" s="47"/>
      <c r="H627" s="47"/>
    </row>
    <row r="628" spans="1:8">
      <c r="A628" s="46">
        <v>624</v>
      </c>
      <c r="B628" s="46"/>
      <c r="C628" s="46"/>
      <c r="D628" s="47"/>
      <c r="E628" s="49"/>
      <c r="F628" s="48"/>
      <c r="G628" s="47"/>
      <c r="H628" s="47"/>
    </row>
    <row r="629" spans="1:8">
      <c r="A629" s="46">
        <v>625</v>
      </c>
      <c r="B629" s="46"/>
      <c r="C629" s="46"/>
      <c r="D629" s="47"/>
      <c r="E629" s="49"/>
      <c r="F629" s="48"/>
      <c r="G629" s="47"/>
      <c r="H629" s="47"/>
    </row>
    <row r="630" spans="1:8">
      <c r="A630" s="46">
        <v>626</v>
      </c>
      <c r="B630" s="46"/>
      <c r="C630" s="46"/>
      <c r="D630" s="47"/>
      <c r="E630" s="49"/>
      <c r="F630" s="48"/>
      <c r="G630" s="47"/>
      <c r="H630" s="47"/>
    </row>
    <row r="631" spans="1:8">
      <c r="A631" s="46">
        <v>627</v>
      </c>
      <c r="B631" s="46"/>
      <c r="C631" s="46"/>
      <c r="D631" s="47"/>
      <c r="E631" s="49"/>
      <c r="F631" s="48"/>
      <c r="G631" s="47"/>
      <c r="H631" s="47"/>
    </row>
    <row r="632" spans="1:8">
      <c r="A632" s="46">
        <v>628</v>
      </c>
      <c r="B632" s="46"/>
      <c r="C632" s="46"/>
      <c r="D632" s="47"/>
      <c r="E632" s="49"/>
      <c r="F632" s="48"/>
      <c r="G632" s="47"/>
      <c r="H632" s="47"/>
    </row>
    <row r="633" spans="1:8">
      <c r="A633" s="46">
        <v>629</v>
      </c>
      <c r="B633" s="46"/>
      <c r="C633" s="46"/>
      <c r="D633" s="47"/>
      <c r="E633" s="49"/>
      <c r="F633" s="48"/>
      <c r="G633" s="47"/>
      <c r="H633" s="47"/>
    </row>
    <row r="634" spans="1:8">
      <c r="A634" s="46">
        <v>630</v>
      </c>
      <c r="B634" s="46"/>
      <c r="C634" s="46"/>
      <c r="D634" s="47"/>
      <c r="E634" s="49"/>
      <c r="F634" s="48"/>
      <c r="G634" s="47"/>
      <c r="H634" s="47"/>
    </row>
    <row r="635" spans="1:8">
      <c r="A635" s="46">
        <v>631</v>
      </c>
      <c r="B635" s="46"/>
      <c r="C635" s="46"/>
      <c r="D635" s="47"/>
      <c r="E635" s="49"/>
      <c r="F635" s="48"/>
      <c r="G635" s="47"/>
      <c r="H635" s="47"/>
    </row>
    <row r="636" spans="1:8">
      <c r="A636" s="46">
        <v>632</v>
      </c>
      <c r="B636" s="46"/>
      <c r="C636" s="46"/>
      <c r="D636" s="47"/>
      <c r="E636" s="49"/>
      <c r="F636" s="48"/>
      <c r="G636" s="47"/>
      <c r="H636" s="47"/>
    </row>
    <row r="637" spans="1:8">
      <c r="A637" s="46">
        <v>633</v>
      </c>
      <c r="B637" s="46"/>
      <c r="C637" s="46"/>
      <c r="D637" s="47"/>
      <c r="E637" s="49"/>
      <c r="F637" s="48"/>
      <c r="G637" s="47"/>
      <c r="H637" s="47"/>
    </row>
    <row r="638" spans="1:8">
      <c r="A638" s="46">
        <v>634</v>
      </c>
      <c r="B638" s="46"/>
      <c r="C638" s="46"/>
      <c r="D638" s="47"/>
      <c r="E638" s="49"/>
      <c r="F638" s="48"/>
      <c r="G638" s="47"/>
      <c r="H638" s="47"/>
    </row>
    <row r="639" spans="1:8">
      <c r="A639" s="46">
        <v>635</v>
      </c>
      <c r="B639" s="46"/>
      <c r="C639" s="46"/>
      <c r="D639" s="47"/>
      <c r="E639" s="49"/>
      <c r="F639" s="48"/>
      <c r="G639" s="47"/>
      <c r="H639" s="47"/>
    </row>
    <row r="640" spans="1:8">
      <c r="A640" s="46">
        <v>636</v>
      </c>
      <c r="B640" s="46"/>
      <c r="C640" s="46"/>
      <c r="D640" s="47"/>
      <c r="E640" s="49"/>
      <c r="F640" s="48"/>
      <c r="G640" s="47"/>
      <c r="H640" s="47"/>
    </row>
    <row r="641" spans="1:8">
      <c r="A641" s="46">
        <v>637</v>
      </c>
      <c r="B641" s="46"/>
      <c r="C641" s="46"/>
      <c r="D641" s="47"/>
      <c r="E641" s="49"/>
      <c r="F641" s="48"/>
      <c r="G641" s="47"/>
      <c r="H641" s="47"/>
    </row>
    <row r="642" spans="1:8">
      <c r="A642" s="46">
        <v>638</v>
      </c>
      <c r="B642" s="46"/>
      <c r="C642" s="46"/>
      <c r="D642" s="47"/>
      <c r="E642" s="49"/>
      <c r="F642" s="48"/>
      <c r="G642" s="47"/>
      <c r="H642" s="47"/>
    </row>
    <row r="643" spans="1:8">
      <c r="A643" s="46">
        <v>639</v>
      </c>
      <c r="B643" s="46"/>
      <c r="C643" s="46"/>
      <c r="D643" s="47"/>
      <c r="E643" s="49"/>
      <c r="F643" s="48"/>
      <c r="G643" s="47"/>
      <c r="H643" s="47"/>
    </row>
    <row r="644" spans="1:8">
      <c r="A644" s="46">
        <v>640</v>
      </c>
      <c r="B644" s="46"/>
      <c r="C644" s="46"/>
      <c r="D644" s="47"/>
      <c r="E644" s="49"/>
      <c r="F644" s="48"/>
      <c r="G644" s="47"/>
      <c r="H644" s="47"/>
    </row>
    <row r="645" spans="1:8">
      <c r="A645" s="46">
        <v>641</v>
      </c>
      <c r="B645" s="46"/>
      <c r="C645" s="46"/>
      <c r="D645" s="47"/>
      <c r="E645" s="49"/>
      <c r="F645" s="48"/>
      <c r="G645" s="47"/>
      <c r="H645" s="47"/>
    </row>
    <row r="646" spans="1:8">
      <c r="A646" s="46">
        <v>642</v>
      </c>
      <c r="B646" s="46"/>
      <c r="C646" s="46"/>
      <c r="D646" s="47"/>
      <c r="E646" s="49"/>
      <c r="F646" s="48"/>
      <c r="G646" s="47"/>
      <c r="H646" s="47"/>
    </row>
    <row r="647" spans="1:8">
      <c r="A647" s="46">
        <v>643</v>
      </c>
      <c r="B647" s="46"/>
      <c r="C647" s="46"/>
      <c r="D647" s="47"/>
      <c r="E647" s="49"/>
      <c r="F647" s="48"/>
      <c r="G647" s="47"/>
      <c r="H647" s="47"/>
    </row>
    <row r="648" spans="1:8">
      <c r="A648" s="46">
        <v>644</v>
      </c>
      <c r="B648" s="46"/>
      <c r="C648" s="46"/>
      <c r="D648" s="47"/>
      <c r="E648" s="49"/>
      <c r="F648" s="48"/>
      <c r="G648" s="47"/>
      <c r="H648" s="47"/>
    </row>
    <row r="649" spans="1:8">
      <c r="A649" s="46">
        <v>645</v>
      </c>
      <c r="B649" s="46"/>
      <c r="C649" s="46"/>
      <c r="D649" s="47"/>
      <c r="E649" s="49"/>
      <c r="F649" s="48"/>
      <c r="G649" s="47"/>
      <c r="H649" s="47"/>
    </row>
    <row r="650" spans="1:8">
      <c r="A650" s="46">
        <v>646</v>
      </c>
      <c r="B650" s="46"/>
      <c r="C650" s="46"/>
      <c r="D650" s="47"/>
      <c r="E650" s="49"/>
      <c r="F650" s="48"/>
      <c r="G650" s="47"/>
      <c r="H650" s="47"/>
    </row>
    <row r="651" spans="1:8">
      <c r="A651" s="46">
        <v>647</v>
      </c>
      <c r="B651" s="46"/>
      <c r="C651" s="46"/>
      <c r="D651" s="47"/>
      <c r="E651" s="49"/>
      <c r="F651" s="48"/>
      <c r="G651" s="47"/>
      <c r="H651" s="47"/>
    </row>
    <row r="652" spans="1:8">
      <c r="A652" s="46">
        <v>648</v>
      </c>
      <c r="B652" s="46"/>
      <c r="C652" s="46"/>
      <c r="D652" s="47"/>
      <c r="E652" s="49"/>
      <c r="F652" s="48"/>
      <c r="G652" s="47"/>
      <c r="H652" s="47"/>
    </row>
    <row r="653" spans="1:8">
      <c r="A653" s="46">
        <v>649</v>
      </c>
      <c r="B653" s="46"/>
      <c r="C653" s="46"/>
      <c r="D653" s="47"/>
      <c r="E653" s="49"/>
      <c r="F653" s="48"/>
      <c r="G653" s="47"/>
      <c r="H653" s="47"/>
    </row>
    <row r="654" spans="1:8">
      <c r="A654" s="46">
        <v>650</v>
      </c>
      <c r="B654" s="46"/>
      <c r="C654" s="46"/>
      <c r="D654" s="47"/>
      <c r="E654" s="49"/>
      <c r="F654" s="48"/>
      <c r="G654" s="47"/>
      <c r="H654" s="47"/>
    </row>
    <row r="655" spans="1:8">
      <c r="A655" s="46">
        <v>651</v>
      </c>
      <c r="B655" s="46"/>
      <c r="C655" s="46"/>
      <c r="D655" s="47"/>
      <c r="E655" s="49"/>
      <c r="F655" s="48"/>
      <c r="G655" s="47"/>
      <c r="H655" s="47"/>
    </row>
    <row r="656" spans="1:8">
      <c r="A656" s="46">
        <v>652</v>
      </c>
      <c r="B656" s="46"/>
      <c r="C656" s="46"/>
      <c r="D656" s="47"/>
      <c r="E656" s="49"/>
      <c r="F656" s="48"/>
      <c r="G656" s="47"/>
      <c r="H656" s="47"/>
    </row>
    <row r="657" spans="1:8">
      <c r="A657" s="46">
        <v>653</v>
      </c>
      <c r="B657" s="46"/>
      <c r="C657" s="46"/>
      <c r="D657" s="47"/>
      <c r="E657" s="49"/>
      <c r="F657" s="48"/>
      <c r="G657" s="47"/>
      <c r="H657" s="47"/>
    </row>
    <row r="658" spans="1:8">
      <c r="A658" s="46">
        <v>654</v>
      </c>
      <c r="B658" s="46"/>
      <c r="C658" s="46"/>
      <c r="D658" s="47"/>
      <c r="E658" s="49"/>
      <c r="F658" s="48"/>
      <c r="G658" s="47"/>
      <c r="H658" s="47"/>
    </row>
    <row r="659" spans="1:8">
      <c r="A659" s="46">
        <v>655</v>
      </c>
      <c r="B659" s="46"/>
      <c r="C659" s="46"/>
      <c r="D659" s="47"/>
      <c r="E659" s="49"/>
      <c r="F659" s="48"/>
      <c r="G659" s="47"/>
      <c r="H659" s="47"/>
    </row>
    <row r="660" spans="1:8">
      <c r="A660" s="46">
        <v>656</v>
      </c>
      <c r="B660" s="46"/>
      <c r="C660" s="46"/>
      <c r="D660" s="47"/>
      <c r="E660" s="49"/>
      <c r="F660" s="48"/>
      <c r="G660" s="47"/>
      <c r="H660" s="47"/>
    </row>
    <row r="661" spans="1:8">
      <c r="A661" s="46">
        <v>657</v>
      </c>
      <c r="B661" s="46"/>
      <c r="C661" s="46"/>
      <c r="D661" s="47"/>
      <c r="E661" s="49"/>
      <c r="F661" s="48"/>
      <c r="G661" s="47"/>
      <c r="H661" s="47"/>
    </row>
    <row r="662" spans="1:8">
      <c r="A662" s="46">
        <v>658</v>
      </c>
      <c r="B662" s="46"/>
      <c r="C662" s="46"/>
      <c r="D662" s="47"/>
      <c r="E662" s="49"/>
      <c r="F662" s="48"/>
      <c r="G662" s="47"/>
      <c r="H662" s="47"/>
    </row>
    <row r="663" spans="1:8">
      <c r="A663" s="46">
        <v>659</v>
      </c>
      <c r="B663" s="46"/>
      <c r="C663" s="46"/>
      <c r="D663" s="47"/>
      <c r="E663" s="49"/>
      <c r="F663" s="48"/>
      <c r="G663" s="47"/>
      <c r="H663" s="47"/>
    </row>
    <row r="664" spans="1:8">
      <c r="A664" s="46">
        <v>660</v>
      </c>
      <c r="B664" s="46"/>
      <c r="C664" s="46"/>
      <c r="D664" s="47"/>
      <c r="E664" s="49"/>
      <c r="F664" s="48"/>
      <c r="G664" s="47"/>
      <c r="H664" s="47"/>
    </row>
    <row r="665" spans="1:8">
      <c r="A665" s="46">
        <v>661</v>
      </c>
      <c r="B665" s="46"/>
      <c r="C665" s="46"/>
      <c r="D665" s="47"/>
      <c r="E665" s="49"/>
      <c r="F665" s="48"/>
      <c r="G665" s="47"/>
      <c r="H665" s="47"/>
    </row>
    <row r="666" spans="1:8">
      <c r="A666" s="46">
        <v>662</v>
      </c>
      <c r="B666" s="46"/>
      <c r="C666" s="46"/>
      <c r="D666" s="47"/>
      <c r="E666" s="49"/>
      <c r="F666" s="48"/>
      <c r="G666" s="47"/>
      <c r="H666" s="47"/>
    </row>
    <row r="667" spans="1:8">
      <c r="A667" s="46">
        <v>663</v>
      </c>
      <c r="B667" s="46"/>
      <c r="C667" s="46"/>
      <c r="D667" s="47"/>
      <c r="E667" s="49"/>
      <c r="F667" s="48"/>
      <c r="G667" s="47"/>
      <c r="H667" s="47"/>
    </row>
    <row r="668" spans="1:8">
      <c r="A668" s="46">
        <v>664</v>
      </c>
      <c r="B668" s="46"/>
      <c r="C668" s="46"/>
      <c r="D668" s="47"/>
      <c r="E668" s="49"/>
      <c r="F668" s="48"/>
      <c r="G668" s="47"/>
      <c r="H668" s="47"/>
    </row>
    <row r="669" spans="1:8">
      <c r="A669" s="46">
        <v>665</v>
      </c>
      <c r="B669" s="46"/>
      <c r="C669" s="46"/>
      <c r="D669" s="47"/>
      <c r="E669" s="49"/>
      <c r="F669" s="48"/>
      <c r="G669" s="47"/>
      <c r="H669" s="47"/>
    </row>
    <row r="670" spans="1:8">
      <c r="A670" s="46">
        <v>666</v>
      </c>
      <c r="B670" s="46"/>
      <c r="C670" s="46"/>
      <c r="D670" s="47"/>
      <c r="E670" s="49"/>
      <c r="F670" s="48"/>
      <c r="G670" s="47"/>
      <c r="H670" s="47"/>
    </row>
    <row r="671" spans="1:8">
      <c r="A671" s="46">
        <v>667</v>
      </c>
      <c r="B671" s="46"/>
      <c r="C671" s="46"/>
      <c r="D671" s="47"/>
      <c r="E671" s="49"/>
      <c r="F671" s="48"/>
      <c r="G671" s="47"/>
      <c r="H671" s="47"/>
    </row>
    <row r="672" spans="1:8">
      <c r="A672" s="46">
        <v>668</v>
      </c>
      <c r="B672" s="46"/>
      <c r="C672" s="46"/>
      <c r="D672" s="47"/>
      <c r="E672" s="49"/>
      <c r="F672" s="48"/>
      <c r="G672" s="47"/>
      <c r="H672" s="47"/>
    </row>
    <row r="673" spans="1:8">
      <c r="A673" s="46">
        <v>669</v>
      </c>
      <c r="B673" s="46"/>
      <c r="C673" s="46"/>
      <c r="D673" s="47"/>
      <c r="E673" s="49"/>
      <c r="F673" s="48"/>
      <c r="G673" s="47"/>
      <c r="H673" s="47"/>
    </row>
    <row r="674" spans="1:8">
      <c r="A674" s="46">
        <v>670</v>
      </c>
      <c r="B674" s="46"/>
      <c r="C674" s="46"/>
      <c r="D674" s="47"/>
      <c r="E674" s="49"/>
      <c r="F674" s="48"/>
      <c r="G674" s="47"/>
      <c r="H674" s="47"/>
    </row>
    <row r="675" spans="1:8">
      <c r="A675" s="46">
        <v>671</v>
      </c>
      <c r="B675" s="46"/>
      <c r="C675" s="46"/>
      <c r="D675" s="47"/>
      <c r="E675" s="49"/>
      <c r="F675" s="48"/>
      <c r="G675" s="47"/>
      <c r="H675" s="47"/>
    </row>
    <row r="676" spans="1:8">
      <c r="A676" s="46">
        <v>672</v>
      </c>
      <c r="B676" s="46"/>
      <c r="C676" s="46"/>
      <c r="D676" s="47"/>
      <c r="E676" s="49"/>
      <c r="F676" s="48"/>
      <c r="G676" s="47"/>
      <c r="H676" s="47"/>
    </row>
    <row r="677" spans="1:8">
      <c r="A677" s="46">
        <v>673</v>
      </c>
      <c r="B677" s="46"/>
      <c r="C677" s="46"/>
      <c r="D677" s="47"/>
      <c r="E677" s="49"/>
      <c r="F677" s="48"/>
      <c r="G677" s="47"/>
      <c r="H677" s="47"/>
    </row>
    <row r="678" spans="1:8">
      <c r="A678" s="46">
        <v>674</v>
      </c>
      <c r="B678" s="46"/>
      <c r="C678" s="46"/>
      <c r="D678" s="47"/>
      <c r="E678" s="49"/>
      <c r="F678" s="48"/>
      <c r="G678" s="47"/>
      <c r="H678" s="47"/>
    </row>
    <row r="679" spans="1:8">
      <c r="A679" s="46">
        <v>675</v>
      </c>
      <c r="B679" s="46"/>
      <c r="C679" s="46"/>
      <c r="D679" s="47"/>
      <c r="E679" s="49"/>
      <c r="F679" s="48"/>
      <c r="G679" s="47"/>
      <c r="H679" s="47"/>
    </row>
    <row r="680" spans="1:8">
      <c r="A680" s="46">
        <v>676</v>
      </c>
      <c r="B680" s="46"/>
      <c r="C680" s="46"/>
      <c r="D680" s="47"/>
      <c r="E680" s="49"/>
      <c r="F680" s="48"/>
      <c r="G680" s="47"/>
      <c r="H680" s="47"/>
    </row>
    <row r="681" spans="1:8">
      <c r="A681" s="46">
        <v>677</v>
      </c>
      <c r="B681" s="46"/>
      <c r="C681" s="46"/>
      <c r="D681" s="47"/>
      <c r="E681" s="49"/>
      <c r="F681" s="48"/>
      <c r="G681" s="47"/>
      <c r="H681" s="47"/>
    </row>
    <row r="682" spans="1:8">
      <c r="A682" s="46">
        <v>678</v>
      </c>
      <c r="B682" s="46"/>
      <c r="C682" s="46"/>
      <c r="D682" s="47"/>
      <c r="E682" s="49"/>
      <c r="F682" s="48"/>
      <c r="G682" s="47"/>
      <c r="H682" s="47"/>
    </row>
    <row r="683" spans="1:8">
      <c r="A683" s="46">
        <v>679</v>
      </c>
      <c r="B683" s="46"/>
      <c r="C683" s="46"/>
      <c r="D683" s="47"/>
      <c r="E683" s="49"/>
      <c r="F683" s="48"/>
      <c r="G683" s="47"/>
      <c r="H683" s="47"/>
    </row>
    <row r="684" spans="1:8">
      <c r="A684" s="46">
        <v>680</v>
      </c>
      <c r="B684" s="46"/>
      <c r="C684" s="46"/>
      <c r="D684" s="47"/>
      <c r="E684" s="49"/>
      <c r="F684" s="48"/>
      <c r="G684" s="47"/>
      <c r="H684" s="47"/>
    </row>
    <row r="685" spans="1:8">
      <c r="A685" s="46">
        <v>681</v>
      </c>
      <c r="B685" s="46"/>
      <c r="C685" s="46"/>
      <c r="D685" s="47"/>
      <c r="E685" s="49"/>
      <c r="F685" s="48"/>
      <c r="G685" s="47"/>
      <c r="H685" s="47"/>
    </row>
    <row r="686" spans="1:8">
      <c r="A686" s="46">
        <v>682</v>
      </c>
      <c r="B686" s="46"/>
      <c r="C686" s="46"/>
      <c r="D686" s="47"/>
      <c r="E686" s="49"/>
      <c r="F686" s="48"/>
      <c r="G686" s="47"/>
      <c r="H686" s="47"/>
    </row>
    <row r="687" spans="1:8">
      <c r="A687" s="46">
        <v>683</v>
      </c>
      <c r="B687" s="46"/>
      <c r="C687" s="46"/>
      <c r="D687" s="47"/>
      <c r="E687" s="49"/>
      <c r="F687" s="48"/>
      <c r="G687" s="47"/>
      <c r="H687" s="47"/>
    </row>
    <row r="688" spans="1:8">
      <c r="A688" s="46">
        <v>684</v>
      </c>
      <c r="B688" s="46"/>
      <c r="C688" s="46"/>
      <c r="D688" s="47"/>
      <c r="E688" s="49"/>
      <c r="F688" s="48"/>
      <c r="G688" s="47"/>
      <c r="H688" s="47"/>
    </row>
    <row r="689" spans="1:8">
      <c r="A689" s="46">
        <v>685</v>
      </c>
      <c r="B689" s="46"/>
      <c r="C689" s="46"/>
      <c r="D689" s="47"/>
      <c r="E689" s="49"/>
      <c r="F689" s="48"/>
      <c r="G689" s="47"/>
      <c r="H689" s="47"/>
    </row>
    <row r="690" spans="1:8">
      <c r="A690" s="46">
        <v>686</v>
      </c>
      <c r="B690" s="46"/>
      <c r="C690" s="46"/>
      <c r="D690" s="47"/>
      <c r="E690" s="49"/>
      <c r="F690" s="48"/>
      <c r="G690" s="47"/>
      <c r="H690" s="47"/>
    </row>
    <row r="691" spans="1:8">
      <c r="A691" s="46">
        <v>687</v>
      </c>
      <c r="B691" s="46"/>
      <c r="C691" s="46"/>
      <c r="D691" s="47"/>
      <c r="E691" s="49"/>
      <c r="F691" s="48"/>
      <c r="G691" s="47"/>
      <c r="H691" s="47"/>
    </row>
    <row r="692" spans="1:8">
      <c r="A692" s="46">
        <v>688</v>
      </c>
      <c r="B692" s="46"/>
      <c r="C692" s="46"/>
      <c r="D692" s="47"/>
      <c r="E692" s="49"/>
      <c r="F692" s="48"/>
      <c r="G692" s="47"/>
      <c r="H692" s="47"/>
    </row>
    <row r="693" spans="1:8">
      <c r="A693" s="46">
        <v>689</v>
      </c>
      <c r="B693" s="46"/>
      <c r="C693" s="46"/>
      <c r="D693" s="47"/>
      <c r="E693" s="49"/>
      <c r="F693" s="48"/>
      <c r="G693" s="47"/>
      <c r="H693" s="47"/>
    </row>
    <row r="694" spans="1:8">
      <c r="A694" s="46">
        <v>690</v>
      </c>
      <c r="B694" s="46"/>
      <c r="C694" s="46"/>
      <c r="D694" s="47"/>
      <c r="E694" s="49"/>
      <c r="F694" s="48"/>
      <c r="G694" s="47"/>
      <c r="H694" s="47"/>
    </row>
    <row r="695" spans="1:8">
      <c r="A695" s="46">
        <v>691</v>
      </c>
      <c r="B695" s="46"/>
      <c r="C695" s="46"/>
      <c r="D695" s="47"/>
      <c r="E695" s="49"/>
      <c r="F695" s="48"/>
      <c r="G695" s="47"/>
      <c r="H695" s="47"/>
    </row>
    <row r="696" spans="1:8">
      <c r="A696" s="46">
        <v>692</v>
      </c>
      <c r="B696" s="46"/>
      <c r="C696" s="46"/>
      <c r="D696" s="47"/>
      <c r="E696" s="49"/>
      <c r="F696" s="48"/>
      <c r="G696" s="47"/>
      <c r="H696" s="47"/>
    </row>
    <row r="697" spans="1:8">
      <c r="A697" s="46">
        <v>693</v>
      </c>
      <c r="B697" s="46"/>
      <c r="C697" s="46"/>
      <c r="D697" s="47"/>
      <c r="E697" s="49"/>
      <c r="F697" s="48"/>
      <c r="G697" s="47"/>
      <c r="H697" s="47"/>
    </row>
    <row r="698" spans="1:8">
      <c r="A698" s="46">
        <v>694</v>
      </c>
      <c r="B698" s="46"/>
      <c r="C698" s="46"/>
      <c r="D698" s="47"/>
      <c r="E698" s="49"/>
      <c r="F698" s="48"/>
      <c r="G698" s="47"/>
      <c r="H698" s="47"/>
    </row>
    <row r="699" spans="1:8">
      <c r="A699" s="46">
        <v>695</v>
      </c>
      <c r="B699" s="46"/>
      <c r="C699" s="46"/>
      <c r="D699" s="47"/>
      <c r="E699" s="49"/>
      <c r="F699" s="48"/>
      <c r="G699" s="47"/>
      <c r="H699" s="47"/>
    </row>
    <row r="700" spans="1:8">
      <c r="A700" s="46">
        <v>696</v>
      </c>
      <c r="B700" s="46"/>
      <c r="C700" s="46"/>
      <c r="D700" s="47"/>
      <c r="E700" s="49"/>
      <c r="F700" s="48"/>
      <c r="G700" s="47"/>
      <c r="H700" s="47"/>
    </row>
    <row r="701" spans="1:8">
      <c r="A701" s="46">
        <v>697</v>
      </c>
      <c r="B701" s="46"/>
      <c r="C701" s="46"/>
      <c r="D701" s="47"/>
      <c r="E701" s="49"/>
      <c r="F701" s="48"/>
      <c r="G701" s="47"/>
      <c r="H701" s="47"/>
    </row>
    <row r="702" spans="1:8">
      <c r="A702" s="46">
        <v>698</v>
      </c>
      <c r="B702" s="46"/>
      <c r="C702" s="46"/>
      <c r="D702" s="47"/>
      <c r="E702" s="49"/>
      <c r="F702" s="48"/>
      <c r="G702" s="47"/>
      <c r="H702" s="47"/>
    </row>
    <row r="703" spans="1:8">
      <c r="A703" s="46">
        <v>699</v>
      </c>
      <c r="B703" s="46"/>
      <c r="C703" s="46"/>
      <c r="D703" s="47"/>
      <c r="E703" s="49"/>
      <c r="F703" s="48"/>
      <c r="G703" s="47"/>
      <c r="H703" s="47"/>
    </row>
    <row r="704" spans="1:8">
      <c r="A704" s="46">
        <v>700</v>
      </c>
      <c r="B704" s="46"/>
      <c r="C704" s="46"/>
      <c r="D704" s="47"/>
      <c r="E704" s="49"/>
      <c r="F704" s="48"/>
      <c r="G704" s="47"/>
      <c r="H704" s="47"/>
    </row>
    <row r="705" spans="1:8">
      <c r="A705" s="46">
        <v>701</v>
      </c>
      <c r="B705" s="46"/>
      <c r="C705" s="46"/>
      <c r="D705" s="47"/>
      <c r="E705" s="49"/>
      <c r="F705" s="48"/>
      <c r="G705" s="47"/>
      <c r="H705" s="47"/>
    </row>
    <row r="706" spans="1:8">
      <c r="A706" s="46">
        <v>702</v>
      </c>
      <c r="B706" s="46"/>
      <c r="C706" s="46"/>
      <c r="D706" s="47"/>
      <c r="E706" s="49"/>
      <c r="F706" s="48"/>
      <c r="G706" s="47"/>
      <c r="H706" s="47"/>
    </row>
    <row r="707" spans="1:8">
      <c r="A707" s="46">
        <v>703</v>
      </c>
      <c r="B707" s="46"/>
      <c r="C707" s="46"/>
      <c r="D707" s="47"/>
      <c r="E707" s="49"/>
      <c r="F707" s="48"/>
      <c r="G707" s="47"/>
      <c r="H707" s="47"/>
    </row>
    <row r="708" spans="1:8">
      <c r="A708" s="46">
        <v>704</v>
      </c>
      <c r="B708" s="46"/>
      <c r="C708" s="46"/>
      <c r="D708" s="47"/>
      <c r="E708" s="49"/>
      <c r="F708" s="48"/>
      <c r="G708" s="47"/>
      <c r="H708" s="47"/>
    </row>
    <row r="709" spans="1:8">
      <c r="A709" s="46">
        <v>705</v>
      </c>
      <c r="B709" s="46"/>
      <c r="C709" s="46"/>
      <c r="D709" s="47"/>
      <c r="E709" s="49"/>
      <c r="F709" s="48"/>
      <c r="G709" s="47"/>
      <c r="H709" s="47"/>
    </row>
    <row r="710" spans="1:8">
      <c r="A710" s="46">
        <v>706</v>
      </c>
      <c r="B710" s="46"/>
      <c r="C710" s="46"/>
      <c r="D710" s="47"/>
      <c r="E710" s="49"/>
      <c r="F710" s="48"/>
      <c r="G710" s="47"/>
      <c r="H710" s="47"/>
    </row>
    <row r="711" spans="1:8">
      <c r="A711" s="46">
        <v>707</v>
      </c>
      <c r="B711" s="46"/>
      <c r="C711" s="46"/>
      <c r="D711" s="47"/>
      <c r="E711" s="49"/>
      <c r="F711" s="48"/>
      <c r="G711" s="47"/>
      <c r="H711" s="47"/>
    </row>
    <row r="712" spans="1:8">
      <c r="A712" s="46">
        <v>708</v>
      </c>
      <c r="B712" s="46"/>
      <c r="C712" s="46"/>
      <c r="D712" s="47"/>
      <c r="E712" s="49"/>
      <c r="F712" s="48"/>
      <c r="G712" s="47"/>
      <c r="H712" s="47"/>
    </row>
    <row r="713" spans="1:8">
      <c r="A713" s="46">
        <v>709</v>
      </c>
      <c r="B713" s="46"/>
      <c r="C713" s="46"/>
      <c r="D713" s="47"/>
      <c r="E713" s="49"/>
      <c r="F713" s="48"/>
      <c r="G713" s="47"/>
      <c r="H713" s="47"/>
    </row>
    <row r="714" spans="1:8">
      <c r="A714" s="46">
        <v>710</v>
      </c>
      <c r="B714" s="46"/>
      <c r="C714" s="46"/>
      <c r="D714" s="47"/>
      <c r="E714" s="49"/>
      <c r="F714" s="48"/>
      <c r="G714" s="47"/>
      <c r="H714" s="47"/>
    </row>
    <row r="715" spans="1:8">
      <c r="A715" s="46">
        <v>711</v>
      </c>
      <c r="B715" s="46"/>
      <c r="C715" s="46"/>
      <c r="D715" s="47"/>
      <c r="E715" s="49"/>
      <c r="F715" s="48"/>
      <c r="G715" s="47"/>
      <c r="H715" s="47"/>
    </row>
    <row r="716" spans="1:8">
      <c r="A716" s="46">
        <v>712</v>
      </c>
      <c r="B716" s="46"/>
      <c r="C716" s="46"/>
      <c r="D716" s="47"/>
      <c r="E716" s="49"/>
      <c r="F716" s="48"/>
      <c r="G716" s="47"/>
      <c r="H716" s="47"/>
    </row>
    <row r="717" spans="1:8">
      <c r="A717" s="46">
        <v>713</v>
      </c>
      <c r="B717" s="46"/>
      <c r="C717" s="46"/>
      <c r="D717" s="47"/>
      <c r="E717" s="49"/>
      <c r="F717" s="48"/>
      <c r="G717" s="47"/>
      <c r="H717" s="47"/>
    </row>
    <row r="718" spans="1:8">
      <c r="A718" s="46">
        <v>714</v>
      </c>
      <c r="B718" s="46"/>
      <c r="C718" s="46"/>
      <c r="D718" s="47"/>
      <c r="E718" s="49"/>
      <c r="F718" s="48"/>
      <c r="G718" s="47"/>
      <c r="H718" s="47"/>
    </row>
    <row r="719" spans="1:8">
      <c r="A719" s="46">
        <v>715</v>
      </c>
      <c r="B719" s="46"/>
      <c r="C719" s="46"/>
      <c r="D719" s="47"/>
      <c r="E719" s="49"/>
      <c r="F719" s="48"/>
      <c r="G719" s="47"/>
      <c r="H719" s="47"/>
    </row>
    <row r="720" spans="1:8">
      <c r="A720" s="46">
        <v>716</v>
      </c>
      <c r="B720" s="46"/>
      <c r="C720" s="46"/>
      <c r="D720" s="47"/>
      <c r="E720" s="49"/>
      <c r="F720" s="48"/>
      <c r="G720" s="47"/>
      <c r="H720" s="47"/>
    </row>
    <row r="721" spans="1:8">
      <c r="A721" s="46">
        <v>717</v>
      </c>
      <c r="B721" s="46"/>
      <c r="C721" s="46"/>
      <c r="D721" s="47"/>
      <c r="E721" s="49"/>
      <c r="F721" s="48"/>
      <c r="G721" s="47"/>
      <c r="H721" s="47"/>
    </row>
    <row r="722" spans="1:8">
      <c r="A722" s="46">
        <v>718</v>
      </c>
      <c r="B722" s="46"/>
      <c r="C722" s="46"/>
      <c r="D722" s="47"/>
      <c r="E722" s="49"/>
      <c r="F722" s="48"/>
      <c r="G722" s="47"/>
      <c r="H722" s="47"/>
    </row>
    <row r="723" spans="1:8">
      <c r="A723" s="46">
        <v>719</v>
      </c>
      <c r="B723" s="46"/>
      <c r="C723" s="46"/>
      <c r="D723" s="47"/>
      <c r="E723" s="49"/>
      <c r="F723" s="48"/>
      <c r="G723" s="47"/>
      <c r="H723" s="47"/>
    </row>
    <row r="724" spans="1:8">
      <c r="A724" s="46">
        <v>720</v>
      </c>
      <c r="B724" s="46"/>
      <c r="C724" s="46"/>
      <c r="D724" s="47"/>
      <c r="E724" s="49"/>
      <c r="F724" s="48"/>
      <c r="G724" s="47"/>
      <c r="H724" s="47"/>
    </row>
    <row r="725" spans="1:8">
      <c r="A725" s="46">
        <v>721</v>
      </c>
      <c r="B725" s="46"/>
      <c r="C725" s="46"/>
      <c r="D725" s="47"/>
      <c r="E725" s="49"/>
      <c r="F725" s="48"/>
      <c r="G725" s="47"/>
      <c r="H725" s="47"/>
    </row>
    <row r="726" spans="1:8">
      <c r="A726" s="46">
        <v>722</v>
      </c>
      <c r="B726" s="46"/>
      <c r="C726" s="46"/>
      <c r="D726" s="47"/>
      <c r="E726" s="49"/>
      <c r="F726" s="48"/>
      <c r="G726" s="47"/>
      <c r="H726" s="47"/>
    </row>
    <row r="727" spans="1:8">
      <c r="A727" s="46">
        <v>723</v>
      </c>
      <c r="B727" s="46"/>
      <c r="C727" s="46"/>
      <c r="D727" s="47"/>
      <c r="E727" s="49"/>
      <c r="F727" s="48"/>
      <c r="G727" s="47"/>
      <c r="H727" s="47"/>
    </row>
    <row r="728" spans="1:8">
      <c r="A728" s="46">
        <v>724</v>
      </c>
      <c r="B728" s="46"/>
      <c r="C728" s="46"/>
      <c r="D728" s="47"/>
      <c r="E728" s="49"/>
      <c r="F728" s="48"/>
      <c r="G728" s="47"/>
      <c r="H728" s="47"/>
    </row>
    <row r="729" spans="1:8">
      <c r="A729" s="46">
        <v>725</v>
      </c>
      <c r="B729" s="46"/>
      <c r="C729" s="46"/>
      <c r="D729" s="47"/>
      <c r="E729" s="49"/>
      <c r="F729" s="48"/>
      <c r="G729" s="47"/>
      <c r="H729" s="47"/>
    </row>
    <row r="730" spans="1:8">
      <c r="A730" s="46">
        <v>726</v>
      </c>
      <c r="B730" s="46"/>
      <c r="C730" s="46"/>
      <c r="D730" s="47"/>
      <c r="E730" s="49"/>
      <c r="F730" s="48"/>
      <c r="G730" s="47"/>
      <c r="H730" s="47"/>
    </row>
    <row r="731" spans="1:8">
      <c r="A731" s="46">
        <v>727</v>
      </c>
      <c r="B731" s="46"/>
      <c r="C731" s="46"/>
      <c r="D731" s="47"/>
      <c r="E731" s="49"/>
      <c r="F731" s="48"/>
      <c r="G731" s="47"/>
      <c r="H731" s="47"/>
    </row>
    <row r="732" spans="1:8">
      <c r="A732" s="46">
        <v>728</v>
      </c>
      <c r="B732" s="46"/>
      <c r="C732" s="46"/>
      <c r="D732" s="47"/>
      <c r="E732" s="49"/>
      <c r="F732" s="48"/>
      <c r="G732" s="47"/>
      <c r="H732" s="47"/>
    </row>
    <row r="733" spans="1:8">
      <c r="A733" s="46">
        <v>729</v>
      </c>
      <c r="B733" s="46"/>
      <c r="C733" s="46"/>
      <c r="D733" s="47"/>
      <c r="E733" s="49"/>
      <c r="F733" s="48"/>
      <c r="G733" s="47"/>
      <c r="H733" s="47"/>
    </row>
    <row r="734" spans="1:8">
      <c r="A734" s="46">
        <v>730</v>
      </c>
      <c r="B734" s="46"/>
      <c r="C734" s="46"/>
      <c r="D734" s="47"/>
      <c r="E734" s="49"/>
      <c r="F734" s="48"/>
      <c r="G734" s="47"/>
      <c r="H734" s="47"/>
    </row>
    <row r="735" spans="1:8">
      <c r="A735" s="46">
        <v>731</v>
      </c>
      <c r="B735" s="46"/>
      <c r="C735" s="46"/>
      <c r="D735" s="47"/>
      <c r="E735" s="49"/>
      <c r="F735" s="48"/>
      <c r="G735" s="47"/>
      <c r="H735" s="47"/>
    </row>
    <row r="736" spans="1:8">
      <c r="A736" s="46">
        <v>732</v>
      </c>
      <c r="B736" s="46"/>
      <c r="C736" s="46"/>
      <c r="D736" s="47"/>
      <c r="E736" s="49"/>
      <c r="F736" s="48"/>
      <c r="G736" s="47"/>
      <c r="H736" s="47"/>
    </row>
    <row r="737" spans="1:8">
      <c r="A737" s="46">
        <v>733</v>
      </c>
      <c r="B737" s="46"/>
      <c r="C737" s="46"/>
      <c r="D737" s="47"/>
      <c r="E737" s="49"/>
      <c r="F737" s="48"/>
      <c r="G737" s="47"/>
      <c r="H737" s="47"/>
    </row>
    <row r="738" spans="1:8">
      <c r="A738" s="46">
        <v>734</v>
      </c>
      <c r="B738" s="46"/>
      <c r="C738" s="46"/>
      <c r="D738" s="47"/>
      <c r="E738" s="49"/>
      <c r="F738" s="48"/>
      <c r="G738" s="47"/>
      <c r="H738" s="47"/>
    </row>
    <row r="739" spans="1:8">
      <c r="A739" s="46">
        <v>735</v>
      </c>
      <c r="B739" s="46"/>
      <c r="C739" s="46"/>
      <c r="D739" s="47"/>
      <c r="E739" s="49"/>
      <c r="F739" s="48"/>
      <c r="G739" s="47"/>
      <c r="H739" s="47"/>
    </row>
    <row r="740" spans="1:8">
      <c r="A740" s="46">
        <v>736</v>
      </c>
      <c r="B740" s="46"/>
      <c r="C740" s="46"/>
      <c r="D740" s="47"/>
      <c r="E740" s="49"/>
      <c r="F740" s="48"/>
      <c r="G740" s="47"/>
      <c r="H740" s="47"/>
    </row>
    <row r="741" spans="1:8">
      <c r="A741" s="46">
        <v>737</v>
      </c>
      <c r="B741" s="46"/>
      <c r="C741" s="46"/>
      <c r="D741" s="47"/>
      <c r="E741" s="49"/>
      <c r="F741" s="48"/>
      <c r="G741" s="47"/>
      <c r="H741" s="47"/>
    </row>
    <row r="742" spans="1:8">
      <c r="A742" s="46">
        <v>738</v>
      </c>
      <c r="B742" s="46"/>
      <c r="C742" s="46"/>
      <c r="D742" s="47"/>
      <c r="E742" s="49"/>
      <c r="F742" s="48"/>
      <c r="G742" s="47"/>
      <c r="H742" s="47"/>
    </row>
    <row r="743" spans="1:8">
      <c r="A743" s="46">
        <v>739</v>
      </c>
      <c r="B743" s="46"/>
      <c r="C743" s="46"/>
      <c r="D743" s="47"/>
      <c r="E743" s="49"/>
      <c r="F743" s="48"/>
      <c r="G743" s="47"/>
      <c r="H743" s="47"/>
    </row>
    <row r="744" spans="1:8">
      <c r="A744" s="46">
        <v>740</v>
      </c>
      <c r="B744" s="46"/>
      <c r="C744" s="46"/>
      <c r="D744" s="47"/>
      <c r="E744" s="49"/>
      <c r="F744" s="48"/>
      <c r="G744" s="47"/>
      <c r="H744" s="47"/>
    </row>
    <row r="745" spans="1:8">
      <c r="A745" s="46">
        <v>741</v>
      </c>
      <c r="B745" s="46"/>
      <c r="C745" s="46"/>
      <c r="D745" s="47"/>
      <c r="E745" s="49"/>
      <c r="F745" s="48"/>
      <c r="G745" s="47"/>
      <c r="H745" s="47"/>
    </row>
    <row r="746" spans="1:8">
      <c r="A746" s="46">
        <v>742</v>
      </c>
      <c r="B746" s="46"/>
      <c r="C746" s="46"/>
      <c r="D746" s="47"/>
      <c r="E746" s="49"/>
      <c r="F746" s="48"/>
      <c r="G746" s="47"/>
      <c r="H746" s="47"/>
    </row>
    <row r="747" spans="1:8">
      <c r="A747" s="46">
        <v>743</v>
      </c>
      <c r="B747" s="46"/>
      <c r="C747" s="46"/>
      <c r="D747" s="47"/>
      <c r="E747" s="49"/>
      <c r="F747" s="48"/>
      <c r="G747" s="47"/>
      <c r="H747" s="47"/>
    </row>
    <row r="748" spans="1:8">
      <c r="A748" s="46">
        <v>744</v>
      </c>
      <c r="B748" s="46"/>
      <c r="C748" s="46"/>
      <c r="D748" s="47"/>
      <c r="E748" s="49"/>
      <c r="F748" s="48"/>
      <c r="G748" s="47"/>
      <c r="H748" s="47"/>
    </row>
    <row r="749" spans="1:8">
      <c r="A749" s="46">
        <v>745</v>
      </c>
      <c r="B749" s="46"/>
      <c r="C749" s="46"/>
      <c r="D749" s="47"/>
      <c r="E749" s="49"/>
      <c r="F749" s="48"/>
      <c r="G749" s="47"/>
      <c r="H749" s="47"/>
    </row>
    <row r="750" spans="1:8">
      <c r="A750" s="46">
        <v>746</v>
      </c>
      <c r="B750" s="46"/>
      <c r="C750" s="46"/>
      <c r="D750" s="47"/>
      <c r="E750" s="49"/>
      <c r="F750" s="48"/>
      <c r="G750" s="47"/>
      <c r="H750" s="47"/>
    </row>
    <row r="751" spans="1:8">
      <c r="A751" s="46">
        <v>747</v>
      </c>
      <c r="B751" s="46"/>
      <c r="C751" s="46"/>
      <c r="D751" s="47"/>
      <c r="E751" s="49"/>
      <c r="F751" s="48"/>
      <c r="G751" s="47"/>
      <c r="H751" s="47"/>
    </row>
    <row r="752" spans="1:8">
      <c r="A752" s="46">
        <v>748</v>
      </c>
      <c r="B752" s="46"/>
      <c r="C752" s="46"/>
      <c r="D752" s="47"/>
      <c r="E752" s="49"/>
      <c r="F752" s="48"/>
      <c r="G752" s="47"/>
      <c r="H752" s="47"/>
    </row>
    <row r="753" spans="1:8">
      <c r="A753" s="46">
        <v>749</v>
      </c>
      <c r="B753" s="46"/>
      <c r="C753" s="46"/>
      <c r="D753" s="47"/>
      <c r="E753" s="49"/>
      <c r="F753" s="48"/>
      <c r="G753" s="47"/>
      <c r="H753" s="47"/>
    </row>
    <row r="754" spans="1:8">
      <c r="A754" s="46">
        <v>750</v>
      </c>
      <c r="B754" s="46"/>
      <c r="C754" s="46"/>
      <c r="D754" s="47"/>
      <c r="E754" s="49"/>
      <c r="F754" s="48"/>
      <c r="G754" s="47"/>
      <c r="H754" s="47"/>
    </row>
    <row r="755" spans="1:8">
      <c r="A755" s="46">
        <v>751</v>
      </c>
      <c r="B755" s="46"/>
      <c r="C755" s="46"/>
      <c r="D755" s="47"/>
      <c r="E755" s="49"/>
      <c r="F755" s="48"/>
      <c r="G755" s="47"/>
      <c r="H755" s="47"/>
    </row>
    <row r="756" spans="1:8">
      <c r="A756" s="46">
        <v>752</v>
      </c>
      <c r="B756" s="46"/>
      <c r="C756" s="46"/>
      <c r="D756" s="47"/>
      <c r="E756" s="49"/>
      <c r="F756" s="48"/>
      <c r="G756" s="47"/>
      <c r="H756" s="47"/>
    </row>
    <row r="757" spans="1:8">
      <c r="A757" s="46">
        <v>753</v>
      </c>
      <c r="B757" s="46"/>
      <c r="C757" s="46"/>
      <c r="D757" s="47"/>
      <c r="E757" s="49"/>
      <c r="F757" s="48"/>
      <c r="G757" s="47"/>
      <c r="H757" s="47"/>
    </row>
    <row r="758" spans="1:8">
      <c r="A758" s="46">
        <v>754</v>
      </c>
      <c r="B758" s="46"/>
      <c r="C758" s="46"/>
      <c r="D758" s="47"/>
      <c r="E758" s="49"/>
      <c r="F758" s="48"/>
      <c r="G758" s="47"/>
      <c r="H758" s="47"/>
    </row>
    <row r="759" spans="1:8">
      <c r="A759" s="46">
        <v>755</v>
      </c>
      <c r="B759" s="46"/>
      <c r="C759" s="46"/>
      <c r="D759" s="47"/>
      <c r="E759" s="49"/>
      <c r="F759" s="48"/>
      <c r="G759" s="47"/>
      <c r="H759" s="47"/>
    </row>
    <row r="760" spans="1:8">
      <c r="A760" s="46">
        <v>756</v>
      </c>
      <c r="B760" s="46"/>
      <c r="C760" s="46"/>
      <c r="D760" s="47"/>
      <c r="E760" s="49"/>
      <c r="F760" s="48"/>
      <c r="G760" s="47"/>
      <c r="H760" s="47"/>
    </row>
    <row r="761" spans="1:8">
      <c r="A761" s="46">
        <v>757</v>
      </c>
      <c r="B761" s="46"/>
      <c r="C761" s="46"/>
      <c r="D761" s="47"/>
      <c r="E761" s="49"/>
      <c r="F761" s="48"/>
      <c r="G761" s="47"/>
      <c r="H761" s="47"/>
    </row>
    <row r="762" spans="1:8">
      <c r="A762" s="46">
        <v>758</v>
      </c>
      <c r="B762" s="46"/>
      <c r="C762" s="46"/>
      <c r="D762" s="47"/>
      <c r="E762" s="49"/>
      <c r="F762" s="48"/>
      <c r="G762" s="47"/>
      <c r="H762" s="47"/>
    </row>
    <row r="763" spans="1:8">
      <c r="A763" s="46">
        <v>759</v>
      </c>
      <c r="B763" s="46"/>
      <c r="C763" s="46"/>
      <c r="D763" s="47"/>
      <c r="E763" s="49"/>
      <c r="F763" s="48"/>
      <c r="G763" s="47"/>
      <c r="H763" s="47"/>
    </row>
    <row r="764" spans="1:8">
      <c r="A764" s="46">
        <v>760</v>
      </c>
      <c r="B764" s="46"/>
      <c r="C764" s="46"/>
      <c r="D764" s="47"/>
      <c r="E764" s="49"/>
      <c r="F764" s="48"/>
      <c r="G764" s="47"/>
      <c r="H764" s="47"/>
    </row>
    <row r="765" spans="1:8">
      <c r="A765" s="46">
        <v>761</v>
      </c>
      <c r="B765" s="46"/>
      <c r="C765" s="46"/>
      <c r="D765" s="47"/>
      <c r="E765" s="49"/>
      <c r="F765" s="48"/>
      <c r="G765" s="47"/>
      <c r="H765" s="47"/>
    </row>
    <row r="766" spans="1:8">
      <c r="A766" s="46">
        <v>762</v>
      </c>
      <c r="B766" s="46"/>
      <c r="C766" s="46"/>
      <c r="D766" s="47"/>
      <c r="E766" s="49"/>
      <c r="F766" s="48"/>
      <c r="G766" s="47"/>
      <c r="H766" s="47"/>
    </row>
    <row r="767" spans="1:8">
      <c r="A767" s="46">
        <v>763</v>
      </c>
      <c r="B767" s="46"/>
      <c r="C767" s="46"/>
      <c r="D767" s="47"/>
      <c r="E767" s="49"/>
      <c r="F767" s="48"/>
      <c r="G767" s="47"/>
      <c r="H767" s="47"/>
    </row>
    <row r="768" spans="1:8">
      <c r="A768" s="46">
        <v>764</v>
      </c>
      <c r="B768" s="46"/>
      <c r="C768" s="46"/>
      <c r="D768" s="47"/>
      <c r="E768" s="49"/>
      <c r="F768" s="48"/>
      <c r="G768" s="47"/>
      <c r="H768" s="47"/>
    </row>
    <row r="769" spans="1:8">
      <c r="A769" s="46">
        <v>765</v>
      </c>
      <c r="B769" s="46"/>
      <c r="C769" s="46"/>
      <c r="D769" s="47"/>
      <c r="E769" s="49"/>
      <c r="F769" s="48"/>
      <c r="G769" s="47"/>
      <c r="H769" s="47"/>
    </row>
    <row r="770" spans="1:8">
      <c r="A770" s="46">
        <v>766</v>
      </c>
      <c r="B770" s="46"/>
      <c r="C770" s="46"/>
      <c r="D770" s="47"/>
      <c r="E770" s="49"/>
      <c r="F770" s="48"/>
      <c r="G770" s="47"/>
      <c r="H770" s="47"/>
    </row>
    <row r="771" spans="1:8">
      <c r="A771" s="46">
        <v>767</v>
      </c>
      <c r="B771" s="46"/>
      <c r="C771" s="46"/>
      <c r="D771" s="47"/>
      <c r="E771" s="49"/>
      <c r="F771" s="48"/>
      <c r="G771" s="47"/>
      <c r="H771" s="47"/>
    </row>
    <row r="772" spans="1:8">
      <c r="A772" s="46">
        <v>768</v>
      </c>
      <c r="B772" s="46"/>
      <c r="C772" s="46"/>
      <c r="D772" s="47"/>
      <c r="E772" s="49"/>
      <c r="F772" s="48"/>
      <c r="G772" s="47"/>
      <c r="H772" s="47"/>
    </row>
    <row r="773" spans="1:8">
      <c r="A773" s="46">
        <v>769</v>
      </c>
      <c r="B773" s="46"/>
      <c r="C773" s="46"/>
      <c r="D773" s="47"/>
      <c r="E773" s="49"/>
      <c r="F773" s="48"/>
      <c r="G773" s="47"/>
      <c r="H773" s="47"/>
    </row>
    <row r="774" spans="1:8">
      <c r="A774" s="46">
        <v>770</v>
      </c>
      <c r="B774" s="46"/>
      <c r="C774" s="46"/>
      <c r="D774" s="47"/>
      <c r="E774" s="49"/>
      <c r="F774" s="48"/>
      <c r="G774" s="47"/>
      <c r="H774" s="47"/>
    </row>
    <row r="775" spans="1:8">
      <c r="A775" s="46">
        <v>771</v>
      </c>
      <c r="B775" s="46"/>
      <c r="C775" s="46"/>
      <c r="D775" s="47"/>
      <c r="E775" s="49"/>
      <c r="F775" s="48"/>
      <c r="G775" s="47"/>
      <c r="H775" s="47"/>
    </row>
    <row r="776" spans="1:8">
      <c r="A776" s="46">
        <v>772</v>
      </c>
      <c r="B776" s="46"/>
      <c r="C776" s="46"/>
      <c r="D776" s="47"/>
      <c r="E776" s="49"/>
      <c r="F776" s="48"/>
      <c r="G776" s="47"/>
      <c r="H776" s="47"/>
    </row>
    <row r="777" spans="1:8">
      <c r="A777" s="46">
        <v>773</v>
      </c>
      <c r="B777" s="46"/>
      <c r="C777" s="46"/>
      <c r="D777" s="47"/>
      <c r="E777" s="49"/>
      <c r="F777" s="48"/>
      <c r="G777" s="47"/>
      <c r="H777" s="47"/>
    </row>
    <row r="778" spans="1:8">
      <c r="A778" s="46">
        <v>774</v>
      </c>
      <c r="B778" s="46"/>
      <c r="C778" s="46"/>
      <c r="D778" s="47"/>
      <c r="E778" s="49"/>
      <c r="F778" s="48"/>
      <c r="G778" s="47"/>
      <c r="H778" s="47"/>
    </row>
    <row r="779" spans="1:8">
      <c r="A779" s="46">
        <v>775</v>
      </c>
      <c r="B779" s="46"/>
      <c r="C779" s="46"/>
      <c r="D779" s="47"/>
      <c r="E779" s="49"/>
      <c r="F779" s="48"/>
      <c r="G779" s="47"/>
      <c r="H779" s="47"/>
    </row>
    <row r="780" spans="1:8">
      <c r="A780" s="46">
        <v>776</v>
      </c>
      <c r="B780" s="46"/>
      <c r="C780" s="46"/>
      <c r="D780" s="47"/>
      <c r="E780" s="49"/>
      <c r="F780" s="48"/>
      <c r="G780" s="47"/>
      <c r="H780" s="47"/>
    </row>
    <row r="781" spans="1:8">
      <c r="A781" s="46">
        <v>777</v>
      </c>
      <c r="B781" s="46"/>
      <c r="C781" s="46"/>
      <c r="D781" s="47"/>
      <c r="E781" s="49"/>
      <c r="F781" s="48"/>
      <c r="G781" s="47"/>
      <c r="H781" s="47"/>
    </row>
    <row r="782" spans="1:8">
      <c r="A782" s="46">
        <v>778</v>
      </c>
      <c r="B782" s="46"/>
      <c r="C782" s="46"/>
      <c r="D782" s="47"/>
      <c r="E782" s="49"/>
      <c r="F782" s="48"/>
      <c r="G782" s="47"/>
      <c r="H782" s="47"/>
    </row>
    <row r="783" spans="1:8">
      <c r="A783" s="46">
        <v>779</v>
      </c>
      <c r="B783" s="46"/>
      <c r="C783" s="46"/>
      <c r="D783" s="47"/>
      <c r="E783" s="49"/>
      <c r="F783" s="48"/>
      <c r="G783" s="47"/>
      <c r="H783" s="47"/>
    </row>
    <row r="784" spans="1:8">
      <c r="A784" s="46">
        <v>780</v>
      </c>
      <c r="B784" s="46"/>
      <c r="C784" s="46"/>
      <c r="D784" s="47"/>
      <c r="E784" s="49"/>
      <c r="F784" s="48"/>
      <c r="G784" s="47"/>
      <c r="H784" s="47"/>
    </row>
    <row r="785" spans="1:8">
      <c r="A785" s="46">
        <v>781</v>
      </c>
      <c r="B785" s="46"/>
      <c r="C785" s="46"/>
      <c r="D785" s="47"/>
      <c r="E785" s="49"/>
      <c r="F785" s="48"/>
      <c r="G785" s="47"/>
      <c r="H785" s="47"/>
    </row>
    <row r="786" spans="1:8">
      <c r="A786" s="46">
        <v>782</v>
      </c>
      <c r="B786" s="46"/>
      <c r="C786" s="46"/>
      <c r="D786" s="47"/>
      <c r="E786" s="49"/>
      <c r="F786" s="48"/>
      <c r="G786" s="47"/>
      <c r="H786" s="47"/>
    </row>
    <row r="787" spans="1:8">
      <c r="A787" s="46">
        <v>783</v>
      </c>
      <c r="B787" s="46"/>
      <c r="C787" s="46"/>
      <c r="D787" s="47"/>
      <c r="E787" s="49"/>
      <c r="F787" s="48"/>
      <c r="G787" s="47"/>
      <c r="H787" s="47"/>
    </row>
    <row r="788" spans="1:8">
      <c r="A788" s="46">
        <v>784</v>
      </c>
      <c r="B788" s="46"/>
      <c r="C788" s="46"/>
      <c r="D788" s="47"/>
      <c r="E788" s="49"/>
      <c r="F788" s="48"/>
      <c r="G788" s="47"/>
      <c r="H788" s="47"/>
    </row>
    <row r="789" spans="1:8">
      <c r="A789" s="46">
        <v>785</v>
      </c>
      <c r="B789" s="46"/>
      <c r="C789" s="46"/>
      <c r="D789" s="47"/>
      <c r="E789" s="49"/>
      <c r="F789" s="48"/>
      <c r="G789" s="47"/>
      <c r="H789" s="47"/>
    </row>
    <row r="790" spans="1:8">
      <c r="A790" s="46">
        <v>786</v>
      </c>
      <c r="B790" s="46"/>
      <c r="C790" s="46"/>
      <c r="D790" s="47"/>
      <c r="E790" s="49"/>
      <c r="F790" s="48"/>
      <c r="G790" s="47"/>
      <c r="H790" s="47"/>
    </row>
    <row r="791" spans="1:8">
      <c r="A791" s="46">
        <v>787</v>
      </c>
      <c r="B791" s="46"/>
      <c r="C791" s="46"/>
      <c r="D791" s="47"/>
      <c r="E791" s="49"/>
      <c r="F791" s="48"/>
      <c r="G791" s="47"/>
      <c r="H791" s="47"/>
    </row>
    <row r="792" spans="1:8">
      <c r="A792" s="46">
        <v>788</v>
      </c>
      <c r="B792" s="46"/>
      <c r="C792" s="46"/>
      <c r="D792" s="47"/>
      <c r="E792" s="49"/>
      <c r="F792" s="48"/>
      <c r="G792" s="47"/>
      <c r="H792" s="47"/>
    </row>
    <row r="793" spans="1:8">
      <c r="A793" s="46">
        <v>789</v>
      </c>
      <c r="B793" s="46"/>
      <c r="C793" s="46"/>
      <c r="D793" s="47"/>
      <c r="E793" s="49"/>
      <c r="F793" s="48"/>
      <c r="G793" s="47"/>
      <c r="H793" s="47"/>
    </row>
    <row r="794" spans="1:8">
      <c r="A794" s="46">
        <v>790</v>
      </c>
      <c r="B794" s="46"/>
      <c r="C794" s="46"/>
      <c r="D794" s="47"/>
      <c r="E794" s="49"/>
      <c r="F794" s="48"/>
      <c r="G794" s="47"/>
      <c r="H794" s="47"/>
    </row>
    <row r="795" spans="1:8">
      <c r="A795" s="46">
        <v>791</v>
      </c>
      <c r="B795" s="46"/>
      <c r="C795" s="46"/>
      <c r="D795" s="47"/>
      <c r="E795" s="49"/>
      <c r="F795" s="48"/>
      <c r="G795" s="47"/>
      <c r="H795" s="47"/>
    </row>
    <row r="796" spans="1:8">
      <c r="A796" s="46">
        <v>792</v>
      </c>
      <c r="B796" s="46"/>
      <c r="C796" s="46"/>
      <c r="D796" s="47"/>
      <c r="E796" s="49"/>
      <c r="F796" s="48"/>
      <c r="G796" s="47"/>
      <c r="H796" s="47"/>
    </row>
    <row r="797" spans="1:8">
      <c r="A797" s="46">
        <v>793</v>
      </c>
      <c r="B797" s="46"/>
      <c r="C797" s="46"/>
      <c r="D797" s="47"/>
      <c r="E797" s="49"/>
      <c r="F797" s="48"/>
      <c r="G797" s="47"/>
      <c r="H797" s="47"/>
    </row>
    <row r="798" spans="1:8">
      <c r="A798" s="46">
        <v>794</v>
      </c>
      <c r="B798" s="46"/>
      <c r="C798" s="46"/>
      <c r="D798" s="47"/>
      <c r="E798" s="49"/>
      <c r="F798" s="48"/>
      <c r="G798" s="47"/>
      <c r="H798" s="47"/>
    </row>
    <row r="799" spans="1:8">
      <c r="A799" s="46">
        <v>795</v>
      </c>
      <c r="B799" s="46"/>
      <c r="C799" s="46"/>
      <c r="D799" s="47"/>
      <c r="E799" s="49"/>
      <c r="F799" s="48"/>
      <c r="G799" s="47"/>
      <c r="H799" s="47"/>
    </row>
    <row r="800" spans="1:8">
      <c r="A800" s="46">
        <v>796</v>
      </c>
      <c r="B800" s="46"/>
      <c r="C800" s="46"/>
      <c r="D800" s="47"/>
      <c r="E800" s="49"/>
      <c r="F800" s="48"/>
      <c r="G800" s="47"/>
      <c r="H800" s="47"/>
    </row>
    <row r="801" spans="1:8">
      <c r="A801" s="46">
        <v>797</v>
      </c>
      <c r="B801" s="46"/>
      <c r="C801" s="46"/>
      <c r="D801" s="47"/>
      <c r="E801" s="49"/>
      <c r="F801" s="48"/>
      <c r="G801" s="47"/>
      <c r="H801" s="47"/>
    </row>
    <row r="802" spans="1:8">
      <c r="A802" s="46">
        <v>798</v>
      </c>
      <c r="B802" s="46"/>
      <c r="C802" s="46"/>
      <c r="D802" s="47"/>
      <c r="E802" s="49"/>
      <c r="F802" s="48"/>
      <c r="G802" s="47"/>
      <c r="H802" s="47"/>
    </row>
    <row r="803" spans="1:8">
      <c r="A803" s="46">
        <v>799</v>
      </c>
      <c r="B803" s="46"/>
      <c r="C803" s="46"/>
      <c r="D803" s="47"/>
      <c r="E803" s="49"/>
      <c r="F803" s="48"/>
      <c r="G803" s="47"/>
      <c r="H803" s="47"/>
    </row>
    <row r="804" spans="1:8">
      <c r="A804" s="46">
        <v>800</v>
      </c>
      <c r="B804" s="46"/>
      <c r="C804" s="46"/>
      <c r="D804" s="47"/>
      <c r="E804" s="49"/>
      <c r="F804" s="48"/>
      <c r="G804" s="47"/>
      <c r="H804" s="47"/>
    </row>
    <row r="805" spans="1:8">
      <c r="A805" s="46">
        <v>801</v>
      </c>
      <c r="B805" s="46"/>
      <c r="C805" s="46"/>
      <c r="D805" s="47"/>
      <c r="E805" s="49"/>
      <c r="F805" s="48"/>
      <c r="G805" s="47"/>
      <c r="H805" s="47"/>
    </row>
    <row r="806" spans="1:8">
      <c r="A806" s="46">
        <v>802</v>
      </c>
      <c r="B806" s="46"/>
      <c r="C806" s="46"/>
      <c r="D806" s="47"/>
      <c r="E806" s="49"/>
      <c r="F806" s="48"/>
      <c r="G806" s="47"/>
      <c r="H806" s="47"/>
    </row>
    <row r="807" spans="1:8">
      <c r="A807" s="46">
        <v>803</v>
      </c>
      <c r="B807" s="46"/>
      <c r="C807" s="46"/>
      <c r="D807" s="47"/>
      <c r="E807" s="49"/>
      <c r="F807" s="48"/>
      <c r="G807" s="47"/>
      <c r="H807" s="47"/>
    </row>
    <row r="808" spans="1:8">
      <c r="A808" s="46">
        <v>804</v>
      </c>
      <c r="B808" s="46"/>
      <c r="C808" s="46"/>
      <c r="D808" s="47"/>
      <c r="E808" s="49"/>
      <c r="F808" s="48"/>
      <c r="G808" s="47"/>
      <c r="H808" s="47"/>
    </row>
    <row r="809" spans="1:8">
      <c r="A809" s="46">
        <v>805</v>
      </c>
      <c r="B809" s="46"/>
      <c r="C809" s="46"/>
      <c r="D809" s="47"/>
      <c r="E809" s="49"/>
      <c r="F809" s="48"/>
      <c r="G809" s="47"/>
      <c r="H809" s="47"/>
    </row>
    <row r="810" spans="1:8">
      <c r="A810" s="46">
        <v>806</v>
      </c>
      <c r="B810" s="46"/>
      <c r="C810" s="46"/>
      <c r="D810" s="47"/>
      <c r="E810" s="49"/>
      <c r="F810" s="48"/>
      <c r="G810" s="47"/>
      <c r="H810" s="47"/>
    </row>
    <row r="811" spans="1:8">
      <c r="A811" s="46">
        <v>807</v>
      </c>
      <c r="B811" s="46"/>
      <c r="C811" s="46"/>
      <c r="D811" s="47"/>
      <c r="E811" s="49"/>
      <c r="F811" s="48"/>
      <c r="G811" s="47"/>
      <c r="H811" s="47"/>
    </row>
    <row r="812" spans="1:8">
      <c r="A812" s="46">
        <v>808</v>
      </c>
      <c r="B812" s="46"/>
      <c r="C812" s="46"/>
      <c r="D812" s="47"/>
      <c r="E812" s="49"/>
      <c r="F812" s="48"/>
      <c r="G812" s="47"/>
      <c r="H812" s="47"/>
    </row>
    <row r="813" spans="1:8">
      <c r="A813" s="46">
        <v>809</v>
      </c>
      <c r="B813" s="46"/>
      <c r="C813" s="46"/>
      <c r="D813" s="47"/>
      <c r="E813" s="49"/>
      <c r="F813" s="48"/>
      <c r="G813" s="47"/>
      <c r="H813" s="47"/>
    </row>
    <row r="814" spans="1:8">
      <c r="A814" s="46">
        <v>810</v>
      </c>
      <c r="B814" s="46"/>
      <c r="C814" s="46"/>
      <c r="D814" s="47"/>
      <c r="E814" s="49"/>
      <c r="F814" s="48"/>
      <c r="G814" s="47"/>
      <c r="H814" s="47"/>
    </row>
    <row r="815" spans="1:8">
      <c r="A815" s="46">
        <v>811</v>
      </c>
      <c r="B815" s="46"/>
      <c r="C815" s="46"/>
      <c r="D815" s="47"/>
      <c r="E815" s="49"/>
      <c r="F815" s="48"/>
      <c r="G815" s="47"/>
      <c r="H815" s="47"/>
    </row>
    <row r="816" spans="1:8">
      <c r="A816" s="46">
        <v>812</v>
      </c>
      <c r="B816" s="46"/>
      <c r="C816" s="46"/>
      <c r="D816" s="47"/>
      <c r="E816" s="49"/>
      <c r="F816" s="48"/>
      <c r="G816" s="47"/>
      <c r="H816" s="47"/>
    </row>
    <row r="817" spans="1:8">
      <c r="A817" s="46">
        <v>813</v>
      </c>
      <c r="B817" s="46"/>
      <c r="C817" s="46"/>
      <c r="D817" s="47"/>
      <c r="E817" s="49"/>
      <c r="F817" s="48"/>
      <c r="G817" s="47"/>
      <c r="H817" s="47"/>
    </row>
    <row r="818" spans="1:8">
      <c r="A818" s="46">
        <v>814</v>
      </c>
      <c r="B818" s="46"/>
      <c r="C818" s="46"/>
      <c r="D818" s="47"/>
      <c r="E818" s="49"/>
      <c r="F818" s="48"/>
      <c r="G818" s="47"/>
      <c r="H818" s="47"/>
    </row>
    <row r="819" spans="1:8">
      <c r="A819" s="46">
        <v>815</v>
      </c>
      <c r="B819" s="46"/>
      <c r="C819" s="46"/>
      <c r="D819" s="47"/>
      <c r="E819" s="49"/>
      <c r="F819" s="48"/>
      <c r="G819" s="47"/>
      <c r="H819" s="47"/>
    </row>
    <row r="820" spans="1:8">
      <c r="A820" s="46">
        <v>816</v>
      </c>
      <c r="B820" s="46"/>
      <c r="C820" s="46"/>
      <c r="D820" s="47"/>
      <c r="E820" s="49"/>
      <c r="F820" s="48"/>
      <c r="G820" s="47"/>
      <c r="H820" s="47"/>
    </row>
    <row r="821" spans="1:8">
      <c r="A821" s="46">
        <v>817</v>
      </c>
      <c r="B821" s="46"/>
      <c r="C821" s="46"/>
      <c r="D821" s="47"/>
      <c r="E821" s="49"/>
      <c r="F821" s="48"/>
      <c r="G821" s="47"/>
      <c r="H821" s="47"/>
    </row>
    <row r="822" spans="1:8">
      <c r="A822" s="46">
        <v>818</v>
      </c>
      <c r="B822" s="46"/>
      <c r="C822" s="46"/>
      <c r="D822" s="47"/>
      <c r="E822" s="49"/>
      <c r="F822" s="48"/>
      <c r="G822" s="47"/>
      <c r="H822" s="47"/>
    </row>
    <row r="823" spans="1:8">
      <c r="A823" s="46">
        <v>819</v>
      </c>
      <c r="B823" s="46"/>
      <c r="C823" s="46"/>
      <c r="D823" s="47"/>
      <c r="E823" s="49"/>
      <c r="F823" s="48"/>
      <c r="G823" s="47"/>
      <c r="H823" s="47"/>
    </row>
    <row r="824" spans="1:8">
      <c r="A824" s="46">
        <v>820</v>
      </c>
      <c r="B824" s="46"/>
      <c r="C824" s="46"/>
      <c r="D824" s="47"/>
      <c r="E824" s="49"/>
      <c r="F824" s="48"/>
      <c r="G824" s="47"/>
      <c r="H824" s="47"/>
    </row>
    <row r="825" spans="1:8">
      <c r="A825" s="46">
        <v>821</v>
      </c>
      <c r="B825" s="46"/>
      <c r="C825" s="46"/>
      <c r="D825" s="47"/>
      <c r="E825" s="49"/>
      <c r="F825" s="48"/>
      <c r="G825" s="47"/>
      <c r="H825" s="47"/>
    </row>
    <row r="826" spans="1:8">
      <c r="A826" s="46">
        <v>822</v>
      </c>
      <c r="B826" s="46"/>
      <c r="C826" s="46"/>
      <c r="D826" s="47"/>
      <c r="E826" s="49"/>
      <c r="F826" s="48"/>
      <c r="G826" s="47"/>
      <c r="H826" s="47"/>
    </row>
    <row r="827" spans="1:8">
      <c r="A827" s="46">
        <v>823</v>
      </c>
      <c r="B827" s="46"/>
      <c r="C827" s="46"/>
      <c r="D827" s="47"/>
      <c r="E827" s="49"/>
      <c r="F827" s="48"/>
      <c r="G827" s="47"/>
      <c r="H827" s="47"/>
    </row>
    <row r="828" spans="1:8">
      <c r="A828" s="46">
        <v>824</v>
      </c>
      <c r="B828" s="46"/>
      <c r="C828" s="46"/>
      <c r="D828" s="47"/>
      <c r="E828" s="49"/>
      <c r="F828" s="48"/>
      <c r="G828" s="47"/>
      <c r="H828" s="47"/>
    </row>
    <row r="829" spans="1:8">
      <c r="A829" s="46">
        <v>825</v>
      </c>
      <c r="B829" s="46"/>
      <c r="C829" s="46"/>
      <c r="D829" s="47"/>
      <c r="E829" s="49"/>
      <c r="F829" s="48"/>
      <c r="G829" s="47"/>
      <c r="H829" s="47"/>
    </row>
    <row r="830" spans="1:8">
      <c r="A830" s="46">
        <v>826</v>
      </c>
      <c r="B830" s="46"/>
      <c r="C830" s="46"/>
      <c r="D830" s="47"/>
      <c r="E830" s="49"/>
      <c r="F830" s="48"/>
      <c r="G830" s="47"/>
      <c r="H830" s="47"/>
    </row>
    <row r="831" spans="1:8">
      <c r="A831" s="46">
        <v>827</v>
      </c>
      <c r="B831" s="46"/>
      <c r="C831" s="46"/>
      <c r="D831" s="47"/>
      <c r="E831" s="49"/>
      <c r="F831" s="48"/>
      <c r="G831" s="47"/>
      <c r="H831" s="47"/>
    </row>
    <row r="832" spans="1:8">
      <c r="A832" s="46">
        <v>828</v>
      </c>
      <c r="B832" s="46"/>
      <c r="C832" s="46"/>
      <c r="D832" s="47"/>
      <c r="E832" s="49"/>
      <c r="F832" s="48"/>
      <c r="G832" s="47"/>
      <c r="H832" s="47"/>
    </row>
    <row r="833" spans="1:8">
      <c r="A833" s="46">
        <v>829</v>
      </c>
      <c r="B833" s="46"/>
      <c r="C833" s="46"/>
      <c r="D833" s="47"/>
      <c r="E833" s="49"/>
      <c r="F833" s="48"/>
      <c r="G833" s="47"/>
      <c r="H833" s="47"/>
    </row>
    <row r="834" spans="1:8">
      <c r="A834" s="46">
        <v>830</v>
      </c>
      <c r="B834" s="46"/>
      <c r="C834" s="46"/>
      <c r="D834" s="47"/>
      <c r="E834" s="49"/>
      <c r="F834" s="48"/>
      <c r="G834" s="47"/>
      <c r="H834" s="47"/>
    </row>
    <row r="835" spans="1:8">
      <c r="A835" s="46">
        <v>831</v>
      </c>
      <c r="B835" s="46"/>
      <c r="C835" s="46"/>
      <c r="D835" s="47"/>
      <c r="E835" s="49"/>
      <c r="F835" s="48"/>
      <c r="G835" s="47"/>
      <c r="H835" s="47"/>
    </row>
    <row r="836" spans="1:8">
      <c r="A836" s="46">
        <v>832</v>
      </c>
      <c r="B836" s="46"/>
      <c r="C836" s="46"/>
      <c r="D836" s="47"/>
      <c r="E836" s="49"/>
      <c r="F836" s="48"/>
      <c r="G836" s="47"/>
      <c r="H836" s="47"/>
    </row>
    <row r="837" spans="1:8">
      <c r="A837" s="46">
        <v>833</v>
      </c>
      <c r="B837" s="46"/>
      <c r="C837" s="46"/>
      <c r="D837" s="47"/>
      <c r="E837" s="49"/>
      <c r="F837" s="48"/>
      <c r="G837" s="47"/>
      <c r="H837" s="47"/>
    </row>
    <row r="838" spans="1:8">
      <c r="A838" s="46">
        <v>834</v>
      </c>
      <c r="B838" s="46"/>
      <c r="C838" s="46"/>
      <c r="D838" s="47"/>
      <c r="E838" s="49"/>
      <c r="F838" s="48"/>
      <c r="G838" s="47"/>
      <c r="H838" s="47"/>
    </row>
    <row r="839" spans="1:8">
      <c r="A839" s="46">
        <v>835</v>
      </c>
      <c r="B839" s="46"/>
      <c r="C839" s="46"/>
      <c r="D839" s="47"/>
      <c r="E839" s="49"/>
      <c r="F839" s="48"/>
      <c r="G839" s="47"/>
      <c r="H839" s="47"/>
    </row>
    <row r="840" spans="1:8">
      <c r="A840" s="46">
        <v>836</v>
      </c>
      <c r="B840" s="46"/>
      <c r="C840" s="46"/>
      <c r="D840" s="47"/>
      <c r="E840" s="49"/>
      <c r="F840" s="48"/>
      <c r="G840" s="47"/>
      <c r="H840" s="47"/>
    </row>
    <row r="841" spans="1:8">
      <c r="A841" s="46">
        <v>837</v>
      </c>
      <c r="B841" s="46"/>
      <c r="C841" s="46"/>
      <c r="D841" s="47"/>
      <c r="E841" s="49"/>
      <c r="F841" s="48"/>
      <c r="G841" s="47"/>
      <c r="H841" s="47"/>
    </row>
    <row r="842" spans="1:8">
      <c r="A842" s="46">
        <v>838</v>
      </c>
      <c r="B842" s="46"/>
      <c r="C842" s="46"/>
      <c r="D842" s="47"/>
      <c r="E842" s="49"/>
      <c r="F842" s="48"/>
      <c r="G842" s="47"/>
      <c r="H842" s="47"/>
    </row>
    <row r="843" spans="1:8">
      <c r="A843" s="46">
        <v>839</v>
      </c>
      <c r="B843" s="46"/>
      <c r="C843" s="46"/>
      <c r="D843" s="47"/>
      <c r="E843" s="49"/>
      <c r="F843" s="48"/>
      <c r="G843" s="47"/>
      <c r="H843" s="47"/>
    </row>
    <row r="844" spans="1:8">
      <c r="A844" s="46">
        <v>840</v>
      </c>
      <c r="B844" s="46"/>
      <c r="C844" s="46"/>
      <c r="D844" s="47"/>
      <c r="E844" s="49"/>
      <c r="F844" s="48"/>
      <c r="G844" s="47"/>
      <c r="H844" s="47"/>
    </row>
    <row r="845" spans="1:8">
      <c r="A845" s="46">
        <v>841</v>
      </c>
      <c r="B845" s="46"/>
      <c r="C845" s="46"/>
      <c r="D845" s="47"/>
      <c r="E845" s="49"/>
      <c r="F845" s="48"/>
      <c r="G845" s="47"/>
      <c r="H845" s="47"/>
    </row>
    <row r="846" spans="1:8">
      <c r="A846" s="46">
        <v>842</v>
      </c>
      <c r="B846" s="46"/>
      <c r="C846" s="46"/>
      <c r="D846" s="47"/>
      <c r="E846" s="49"/>
      <c r="F846" s="48"/>
      <c r="G846" s="47"/>
      <c r="H846" s="47"/>
    </row>
    <row r="847" spans="1:8">
      <c r="A847" s="46">
        <v>843</v>
      </c>
      <c r="B847" s="46"/>
      <c r="C847" s="46"/>
      <c r="D847" s="47"/>
      <c r="E847" s="49"/>
      <c r="F847" s="48"/>
      <c r="G847" s="47"/>
      <c r="H847" s="47"/>
    </row>
    <row r="848" spans="1:8">
      <c r="A848" s="46">
        <v>844</v>
      </c>
      <c r="B848" s="46"/>
      <c r="C848" s="46"/>
      <c r="D848" s="47"/>
      <c r="E848" s="49"/>
      <c r="F848" s="48"/>
      <c r="G848" s="47"/>
      <c r="H848" s="47"/>
    </row>
    <row r="849" spans="1:8">
      <c r="A849" s="46">
        <v>845</v>
      </c>
      <c r="B849" s="46"/>
      <c r="C849" s="46"/>
      <c r="D849" s="47"/>
      <c r="E849" s="49"/>
      <c r="F849" s="48"/>
      <c r="G849" s="47"/>
      <c r="H849" s="47"/>
    </row>
    <row r="850" spans="1:8">
      <c r="A850" s="46">
        <v>846</v>
      </c>
      <c r="B850" s="46"/>
      <c r="C850" s="46"/>
      <c r="D850" s="47"/>
      <c r="E850" s="49"/>
      <c r="F850" s="48"/>
      <c r="G850" s="47"/>
      <c r="H850" s="47"/>
    </row>
    <row r="851" spans="1:8">
      <c r="A851" s="46">
        <v>847</v>
      </c>
      <c r="B851" s="46"/>
      <c r="C851" s="46"/>
      <c r="D851" s="47"/>
      <c r="E851" s="49"/>
      <c r="F851" s="48"/>
      <c r="G851" s="47"/>
      <c r="H851" s="47"/>
    </row>
    <row r="852" spans="1:8">
      <c r="A852" s="46">
        <v>848</v>
      </c>
      <c r="B852" s="46"/>
      <c r="C852" s="46"/>
      <c r="D852" s="47"/>
      <c r="E852" s="49"/>
      <c r="F852" s="48"/>
      <c r="G852" s="47"/>
      <c r="H852" s="47"/>
    </row>
    <row r="853" spans="1:8">
      <c r="A853" s="46">
        <v>849</v>
      </c>
      <c r="B853" s="46"/>
      <c r="C853" s="46"/>
      <c r="D853" s="47"/>
      <c r="E853" s="49"/>
      <c r="F853" s="48"/>
      <c r="G853" s="47"/>
      <c r="H853" s="47"/>
    </row>
    <row r="854" spans="1:8">
      <c r="A854" s="46">
        <v>850</v>
      </c>
      <c r="B854" s="46"/>
      <c r="C854" s="46"/>
      <c r="D854" s="47"/>
      <c r="E854" s="49"/>
      <c r="F854" s="48"/>
      <c r="G854" s="47"/>
      <c r="H854" s="47"/>
    </row>
    <row r="855" spans="1:8">
      <c r="A855" s="46">
        <v>851</v>
      </c>
      <c r="B855" s="46"/>
      <c r="C855" s="46"/>
      <c r="D855" s="47"/>
      <c r="E855" s="49"/>
      <c r="F855" s="48"/>
      <c r="G855" s="47"/>
      <c r="H855" s="47"/>
    </row>
    <row r="856" spans="1:8">
      <c r="A856" s="46">
        <v>852</v>
      </c>
      <c r="B856" s="46"/>
      <c r="C856" s="46"/>
      <c r="D856" s="47"/>
      <c r="E856" s="49"/>
      <c r="F856" s="48"/>
      <c r="G856" s="47"/>
      <c r="H856" s="47"/>
    </row>
    <row r="857" spans="1:8">
      <c r="A857" s="46">
        <v>853</v>
      </c>
      <c r="B857" s="46"/>
      <c r="C857" s="46"/>
      <c r="D857" s="47"/>
      <c r="E857" s="49"/>
      <c r="F857" s="48"/>
      <c r="G857" s="47"/>
      <c r="H857" s="47"/>
    </row>
    <row r="858" spans="1:8">
      <c r="A858" s="46">
        <v>854</v>
      </c>
      <c r="B858" s="46"/>
      <c r="C858" s="46"/>
      <c r="D858" s="47"/>
      <c r="E858" s="49"/>
      <c r="F858" s="48"/>
      <c r="G858" s="47"/>
      <c r="H858" s="47"/>
    </row>
    <row r="859" spans="1:8">
      <c r="A859" s="46">
        <v>855</v>
      </c>
      <c r="B859" s="46"/>
      <c r="C859" s="46"/>
      <c r="D859" s="47"/>
      <c r="E859" s="49"/>
      <c r="F859" s="48"/>
      <c r="G859" s="47"/>
      <c r="H859" s="47"/>
    </row>
    <row r="860" spans="1:8">
      <c r="A860" s="46">
        <v>856</v>
      </c>
      <c r="B860" s="46"/>
      <c r="C860" s="46"/>
      <c r="D860" s="47"/>
      <c r="E860" s="49"/>
      <c r="F860" s="48"/>
      <c r="G860" s="47"/>
      <c r="H860" s="47"/>
    </row>
    <row r="861" spans="1:8">
      <c r="A861" s="46">
        <v>857</v>
      </c>
      <c r="B861" s="46"/>
      <c r="C861" s="46"/>
      <c r="D861" s="47"/>
      <c r="E861" s="49"/>
      <c r="F861" s="48"/>
      <c r="G861" s="47"/>
      <c r="H861" s="47"/>
    </row>
    <row r="862" spans="1:8">
      <c r="A862" s="46">
        <v>858</v>
      </c>
      <c r="B862" s="46"/>
      <c r="C862" s="46"/>
      <c r="D862" s="47"/>
      <c r="E862" s="49"/>
      <c r="F862" s="48"/>
      <c r="G862" s="47"/>
      <c r="H862" s="47"/>
    </row>
    <row r="863" spans="1:8">
      <c r="A863" s="46">
        <v>859</v>
      </c>
      <c r="B863" s="46"/>
      <c r="C863" s="46"/>
      <c r="D863" s="47"/>
      <c r="E863" s="49"/>
      <c r="F863" s="48"/>
      <c r="G863" s="47"/>
      <c r="H863" s="47"/>
    </row>
    <row r="864" spans="1:8">
      <c r="A864" s="46">
        <v>860</v>
      </c>
      <c r="B864" s="46"/>
      <c r="C864" s="46"/>
      <c r="D864" s="47"/>
      <c r="E864" s="49"/>
      <c r="F864" s="48"/>
      <c r="G864" s="47"/>
      <c r="H864" s="47"/>
    </row>
    <row r="865" spans="1:8">
      <c r="A865" s="46">
        <v>861</v>
      </c>
      <c r="B865" s="46"/>
      <c r="C865" s="46"/>
      <c r="D865" s="47"/>
      <c r="E865" s="49"/>
      <c r="F865" s="48"/>
      <c r="G865" s="47"/>
      <c r="H865" s="47"/>
    </row>
    <row r="866" spans="1:8">
      <c r="A866" s="46">
        <v>862</v>
      </c>
      <c r="B866" s="46"/>
      <c r="C866" s="46"/>
      <c r="D866" s="47"/>
      <c r="E866" s="49"/>
      <c r="F866" s="48"/>
      <c r="G866" s="47"/>
      <c r="H866" s="47"/>
    </row>
    <row r="867" spans="1:8">
      <c r="A867" s="46">
        <v>863</v>
      </c>
      <c r="B867" s="46"/>
      <c r="C867" s="46"/>
      <c r="D867" s="47"/>
      <c r="E867" s="49"/>
      <c r="F867" s="48"/>
      <c r="G867" s="47"/>
      <c r="H867" s="47"/>
    </row>
    <row r="868" spans="1:8">
      <c r="A868" s="46">
        <v>864</v>
      </c>
      <c r="B868" s="46"/>
      <c r="C868" s="46"/>
      <c r="D868" s="47"/>
      <c r="E868" s="49"/>
      <c r="F868" s="48"/>
      <c r="G868" s="47"/>
      <c r="H868" s="47"/>
    </row>
    <row r="869" spans="1:8">
      <c r="A869" s="46">
        <v>865</v>
      </c>
      <c r="B869" s="46"/>
      <c r="C869" s="46"/>
      <c r="D869" s="47"/>
      <c r="E869" s="49"/>
      <c r="F869" s="48"/>
      <c r="G869" s="47"/>
      <c r="H869" s="47"/>
    </row>
    <row r="870" spans="1:8">
      <c r="A870" s="46">
        <v>866</v>
      </c>
      <c r="B870" s="46"/>
      <c r="C870" s="46"/>
      <c r="D870" s="47"/>
      <c r="E870" s="49"/>
      <c r="F870" s="48"/>
      <c r="G870" s="47"/>
      <c r="H870" s="47"/>
    </row>
    <row r="871" spans="1:8">
      <c r="A871" s="46">
        <v>867</v>
      </c>
      <c r="B871" s="46"/>
      <c r="C871" s="46"/>
      <c r="D871" s="47"/>
      <c r="E871" s="49"/>
      <c r="F871" s="48"/>
      <c r="G871" s="47"/>
      <c r="H871" s="47"/>
    </row>
    <row r="872" spans="1:8">
      <c r="A872" s="46">
        <v>868</v>
      </c>
      <c r="B872" s="46"/>
      <c r="C872" s="46"/>
      <c r="D872" s="47"/>
      <c r="E872" s="49"/>
      <c r="F872" s="48"/>
      <c r="G872" s="47"/>
      <c r="H872" s="47"/>
    </row>
    <row r="873" spans="1:8">
      <c r="A873" s="46">
        <v>869</v>
      </c>
      <c r="B873" s="46"/>
      <c r="C873" s="46"/>
      <c r="D873" s="47"/>
      <c r="E873" s="49"/>
      <c r="F873" s="48"/>
      <c r="G873" s="47"/>
      <c r="H873" s="47"/>
    </row>
    <row r="874" spans="1:8">
      <c r="A874" s="46">
        <v>870</v>
      </c>
      <c r="B874" s="46"/>
      <c r="C874" s="46"/>
      <c r="D874" s="47"/>
      <c r="E874" s="49"/>
      <c r="F874" s="48"/>
      <c r="G874" s="47"/>
      <c r="H874" s="47"/>
    </row>
    <row r="875" spans="1:8">
      <c r="A875" s="46">
        <v>871</v>
      </c>
      <c r="B875" s="46"/>
      <c r="C875" s="46"/>
      <c r="D875" s="47"/>
      <c r="E875" s="49"/>
      <c r="F875" s="48"/>
      <c r="G875" s="47"/>
      <c r="H875" s="47"/>
    </row>
    <row r="876" spans="1:8">
      <c r="A876" s="46">
        <v>872</v>
      </c>
      <c r="B876" s="46"/>
      <c r="C876" s="46"/>
      <c r="D876" s="47"/>
      <c r="E876" s="49"/>
      <c r="F876" s="48"/>
      <c r="G876" s="47"/>
      <c r="H876" s="47"/>
    </row>
    <row r="877" spans="1:8">
      <c r="A877" s="46">
        <v>873</v>
      </c>
      <c r="B877" s="46"/>
      <c r="C877" s="46"/>
      <c r="D877" s="47"/>
      <c r="E877" s="49"/>
      <c r="F877" s="48"/>
      <c r="G877" s="47"/>
      <c r="H877" s="47"/>
    </row>
    <row r="878" spans="1:8">
      <c r="A878" s="46">
        <v>874</v>
      </c>
      <c r="B878" s="46"/>
      <c r="C878" s="46"/>
      <c r="D878" s="47"/>
      <c r="E878" s="49"/>
      <c r="F878" s="48"/>
      <c r="G878" s="47"/>
      <c r="H878" s="47"/>
    </row>
    <row r="879" spans="1:8">
      <c r="A879" s="46">
        <v>875</v>
      </c>
      <c r="B879" s="46"/>
      <c r="C879" s="46"/>
      <c r="D879" s="47"/>
      <c r="E879" s="49"/>
      <c r="F879" s="48"/>
      <c r="G879" s="47"/>
      <c r="H879" s="47"/>
    </row>
    <row r="880" spans="1:8">
      <c r="A880" s="46">
        <v>876</v>
      </c>
      <c r="B880" s="46"/>
      <c r="C880" s="46"/>
      <c r="D880" s="47"/>
      <c r="E880" s="49"/>
      <c r="F880" s="48"/>
      <c r="G880" s="47"/>
      <c r="H880" s="47"/>
    </row>
    <row r="881" spans="1:8">
      <c r="A881" s="46">
        <v>877</v>
      </c>
      <c r="B881" s="46"/>
      <c r="C881" s="46"/>
      <c r="D881" s="47"/>
      <c r="E881" s="49"/>
      <c r="F881" s="48"/>
      <c r="G881" s="47"/>
      <c r="H881" s="47"/>
    </row>
    <row r="882" spans="1:8">
      <c r="A882" s="46">
        <v>878</v>
      </c>
      <c r="B882" s="46"/>
      <c r="C882" s="46"/>
      <c r="D882" s="47"/>
      <c r="E882" s="49"/>
      <c r="F882" s="48"/>
      <c r="G882" s="47"/>
      <c r="H882" s="47"/>
    </row>
    <row r="883" spans="1:8">
      <c r="A883" s="46">
        <v>879</v>
      </c>
      <c r="B883" s="46"/>
      <c r="C883" s="46"/>
      <c r="D883" s="47"/>
      <c r="E883" s="49"/>
      <c r="F883" s="48"/>
      <c r="G883" s="47"/>
      <c r="H883" s="47"/>
    </row>
    <row r="884" spans="1:8">
      <c r="A884" s="46">
        <v>880</v>
      </c>
      <c r="B884" s="46"/>
      <c r="C884" s="46"/>
      <c r="D884" s="47"/>
      <c r="E884" s="49"/>
      <c r="F884" s="48"/>
      <c r="G884" s="47"/>
      <c r="H884" s="47"/>
    </row>
    <row r="885" spans="1:8">
      <c r="A885" s="46">
        <v>881</v>
      </c>
      <c r="B885" s="46"/>
      <c r="C885" s="46"/>
      <c r="D885" s="47"/>
      <c r="E885" s="49"/>
      <c r="F885" s="48"/>
      <c r="G885" s="47"/>
      <c r="H885" s="47"/>
    </row>
    <row r="886" spans="1:8">
      <c r="A886" s="46">
        <v>882</v>
      </c>
      <c r="B886" s="46"/>
      <c r="C886" s="46"/>
      <c r="D886" s="47"/>
      <c r="E886" s="49"/>
      <c r="F886" s="48"/>
      <c r="G886" s="47"/>
      <c r="H886" s="47"/>
    </row>
    <row r="887" spans="1:8">
      <c r="A887" s="46">
        <v>883</v>
      </c>
      <c r="B887" s="46"/>
      <c r="C887" s="46"/>
      <c r="D887" s="47"/>
      <c r="E887" s="49"/>
      <c r="F887" s="48"/>
      <c r="G887" s="47"/>
      <c r="H887" s="47"/>
    </row>
    <row r="888" spans="1:8">
      <c r="A888" s="46">
        <v>884</v>
      </c>
      <c r="B888" s="46"/>
      <c r="C888" s="46"/>
      <c r="D888" s="47"/>
      <c r="E888" s="49"/>
      <c r="F888" s="48"/>
      <c r="G888" s="47"/>
      <c r="H888" s="47"/>
    </row>
    <row r="889" spans="1:8">
      <c r="A889" s="46">
        <v>885</v>
      </c>
      <c r="B889" s="46"/>
      <c r="C889" s="46"/>
      <c r="D889" s="47"/>
      <c r="E889" s="49"/>
      <c r="F889" s="48"/>
      <c r="G889" s="47"/>
      <c r="H889" s="47"/>
    </row>
    <row r="890" spans="1:8">
      <c r="A890" s="46">
        <v>886</v>
      </c>
      <c r="B890" s="46"/>
      <c r="C890" s="46"/>
      <c r="D890" s="47"/>
      <c r="E890" s="49"/>
      <c r="F890" s="48"/>
      <c r="G890" s="47"/>
      <c r="H890" s="47"/>
    </row>
    <row r="891" spans="1:8">
      <c r="A891" s="46">
        <v>887</v>
      </c>
      <c r="B891" s="46"/>
      <c r="C891" s="46"/>
      <c r="D891" s="47"/>
      <c r="E891" s="49"/>
      <c r="F891" s="48"/>
      <c r="G891" s="47"/>
      <c r="H891" s="47"/>
    </row>
    <row r="892" spans="1:8">
      <c r="A892" s="46">
        <v>888</v>
      </c>
      <c r="B892" s="46"/>
      <c r="C892" s="46"/>
      <c r="D892" s="47"/>
      <c r="E892" s="49"/>
      <c r="F892" s="48"/>
      <c r="G892" s="47"/>
      <c r="H892" s="47"/>
    </row>
    <row r="893" spans="1:8">
      <c r="A893" s="46">
        <v>889</v>
      </c>
      <c r="B893" s="46"/>
      <c r="C893" s="46"/>
      <c r="D893" s="47"/>
      <c r="E893" s="49"/>
      <c r="F893" s="48"/>
      <c r="G893" s="47"/>
      <c r="H893" s="47"/>
    </row>
    <row r="894" spans="1:8">
      <c r="A894" s="46">
        <v>890</v>
      </c>
      <c r="B894" s="46"/>
      <c r="C894" s="46"/>
      <c r="D894" s="47"/>
      <c r="E894" s="49"/>
      <c r="F894" s="48"/>
      <c r="G894" s="47"/>
      <c r="H894" s="47"/>
    </row>
    <row r="895" spans="1:8">
      <c r="A895" s="46">
        <v>891</v>
      </c>
      <c r="B895" s="46"/>
      <c r="C895" s="46"/>
      <c r="D895" s="47"/>
      <c r="E895" s="49"/>
      <c r="F895" s="48"/>
      <c r="G895" s="47"/>
      <c r="H895" s="47"/>
    </row>
    <row r="896" spans="1:8">
      <c r="A896" s="46">
        <v>892</v>
      </c>
      <c r="B896" s="46"/>
      <c r="C896" s="46"/>
      <c r="D896" s="47"/>
      <c r="E896" s="49"/>
      <c r="F896" s="48"/>
      <c r="G896" s="47"/>
      <c r="H896" s="47"/>
    </row>
    <row r="897" spans="1:8">
      <c r="A897" s="46">
        <v>893</v>
      </c>
      <c r="B897" s="46"/>
      <c r="C897" s="46"/>
      <c r="D897" s="47"/>
      <c r="E897" s="49"/>
      <c r="F897" s="48"/>
      <c r="G897" s="47"/>
      <c r="H897" s="47"/>
    </row>
    <row r="898" spans="1:8">
      <c r="A898" s="46">
        <v>894</v>
      </c>
      <c r="B898" s="46"/>
      <c r="C898" s="46"/>
      <c r="D898" s="47"/>
      <c r="E898" s="49"/>
      <c r="F898" s="48"/>
      <c r="G898" s="47"/>
      <c r="H898" s="47"/>
    </row>
    <row r="899" spans="1:8">
      <c r="A899" s="46">
        <v>895</v>
      </c>
      <c r="B899" s="46"/>
      <c r="C899" s="46"/>
      <c r="D899" s="47"/>
      <c r="E899" s="49"/>
      <c r="F899" s="48"/>
      <c r="G899" s="47"/>
      <c r="H899" s="47"/>
    </row>
    <row r="900" spans="1:8">
      <c r="A900" s="46">
        <v>896</v>
      </c>
      <c r="B900" s="46"/>
      <c r="C900" s="46"/>
      <c r="D900" s="47"/>
      <c r="E900" s="49"/>
      <c r="F900" s="48"/>
      <c r="G900" s="47"/>
      <c r="H900" s="47"/>
    </row>
  </sheetData>
  <mergeCells count="6">
    <mergeCell ref="H3:H4"/>
    <mergeCell ref="B1:G1"/>
    <mergeCell ref="A3:D3"/>
    <mergeCell ref="G3:G4"/>
    <mergeCell ref="E3:E4"/>
    <mergeCell ref="F3:F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I602"/>
  <sheetViews>
    <sheetView tabSelected="1" topLeftCell="A330" zoomScaleNormal="100" workbookViewId="0">
      <selection activeCell="H342" sqref="H342"/>
    </sheetView>
  </sheetViews>
  <sheetFormatPr defaultRowHeight="14.4"/>
  <cols>
    <col min="1" max="1" width="5.5546875" style="8" customWidth="1"/>
    <col min="2" max="2" width="20.33203125" style="8" customWidth="1"/>
    <col min="3" max="3" width="13.44140625" style="8" customWidth="1"/>
    <col min="4" max="4" width="18.6640625" style="8" customWidth="1"/>
    <col min="5" max="5" width="8.88671875" style="8"/>
    <col min="6" max="6" width="23.88671875" style="8" customWidth="1"/>
    <col min="7" max="7" width="8.33203125" style="8" customWidth="1"/>
    <col min="8" max="16384" width="8.88671875" style="8"/>
  </cols>
  <sheetData>
    <row r="1" spans="1:9" ht="14.4" customHeight="1">
      <c r="B1" s="82" t="s">
        <v>49</v>
      </c>
      <c r="C1" s="82"/>
      <c r="D1" s="82"/>
      <c r="E1" s="82"/>
      <c r="F1" s="82"/>
      <c r="G1" s="82"/>
      <c r="H1" s="82"/>
      <c r="I1" s="82"/>
    </row>
    <row r="2" spans="1:9" ht="22.2" customHeight="1">
      <c r="B2" s="82"/>
      <c r="C2" s="82"/>
      <c r="D2" s="82"/>
      <c r="E2" s="82"/>
      <c r="F2" s="82"/>
      <c r="G2" s="82"/>
      <c r="H2" s="82"/>
      <c r="I2" s="82"/>
    </row>
    <row r="3" spans="1:9" ht="26.4" customHeight="1">
      <c r="A3" s="84" t="s">
        <v>31</v>
      </c>
      <c r="B3" s="84"/>
      <c r="C3" s="84"/>
      <c r="D3" s="84"/>
      <c r="E3" s="85" t="s">
        <v>12</v>
      </c>
      <c r="F3" s="86" t="s">
        <v>13</v>
      </c>
      <c r="G3" s="86" t="s">
        <v>211</v>
      </c>
      <c r="H3" s="86" t="s">
        <v>14</v>
      </c>
      <c r="I3" s="84" t="s">
        <v>39</v>
      </c>
    </row>
    <row r="4" spans="1:9">
      <c r="A4" s="50" t="s">
        <v>15</v>
      </c>
      <c r="B4" s="50" t="s">
        <v>217</v>
      </c>
      <c r="C4" s="50" t="s">
        <v>17</v>
      </c>
      <c r="D4" s="50" t="s">
        <v>18</v>
      </c>
      <c r="E4" s="85"/>
      <c r="F4" s="87"/>
      <c r="G4" s="87"/>
      <c r="H4" s="87"/>
      <c r="I4" s="84"/>
    </row>
    <row r="5" spans="1:9" ht="15" customHeight="1">
      <c r="A5" s="46">
        <v>1</v>
      </c>
      <c r="B5" s="27" t="s">
        <v>20</v>
      </c>
      <c r="C5" s="27" t="s">
        <v>21</v>
      </c>
      <c r="D5" s="27" t="s">
        <v>22</v>
      </c>
      <c r="E5" s="27" t="s">
        <v>42</v>
      </c>
      <c r="F5" s="27" t="s">
        <v>23</v>
      </c>
      <c r="G5" s="51" t="s">
        <v>214</v>
      </c>
      <c r="H5" s="27" t="s">
        <v>24</v>
      </c>
      <c r="I5" s="14"/>
    </row>
    <row r="6" spans="1:9" ht="15" customHeight="1">
      <c r="A6" s="46">
        <v>2</v>
      </c>
      <c r="B6" s="27" t="s">
        <v>20</v>
      </c>
      <c r="C6" s="27" t="s">
        <v>21</v>
      </c>
      <c r="D6" s="27" t="s">
        <v>22</v>
      </c>
      <c r="E6" s="27" t="s">
        <v>43</v>
      </c>
      <c r="F6" s="27" t="s">
        <v>25</v>
      </c>
      <c r="G6" s="51" t="s">
        <v>215</v>
      </c>
      <c r="H6" s="27" t="s">
        <v>24</v>
      </c>
      <c r="I6" s="14"/>
    </row>
    <row r="7" spans="1:9" ht="15" customHeight="1">
      <c r="A7" s="46">
        <v>3</v>
      </c>
      <c r="B7" s="27" t="s">
        <v>26</v>
      </c>
      <c r="C7" s="27" t="s">
        <v>27</v>
      </c>
      <c r="D7" s="27" t="s">
        <v>28</v>
      </c>
      <c r="E7" s="27" t="s">
        <v>44</v>
      </c>
      <c r="F7" s="27" t="s">
        <v>29</v>
      </c>
      <c r="G7" s="51" t="s">
        <v>214</v>
      </c>
      <c r="H7" s="27" t="s">
        <v>24</v>
      </c>
      <c r="I7" s="14"/>
    </row>
    <row r="8" spans="1:9" ht="15" customHeight="1">
      <c r="A8" s="46">
        <v>4</v>
      </c>
      <c r="B8" s="27" t="s">
        <v>26</v>
      </c>
      <c r="C8" s="27" t="s">
        <v>27</v>
      </c>
      <c r="D8" s="27" t="s">
        <v>28</v>
      </c>
      <c r="E8" s="27" t="s">
        <v>45</v>
      </c>
      <c r="F8" s="27" t="s">
        <v>30</v>
      </c>
      <c r="G8" s="51" t="s">
        <v>215</v>
      </c>
      <c r="H8" s="27" t="s">
        <v>24</v>
      </c>
      <c r="I8" s="14"/>
    </row>
    <row r="9" spans="1:9" ht="15" customHeight="1">
      <c r="A9" s="46">
        <v>5</v>
      </c>
      <c r="B9" s="27" t="s">
        <v>32</v>
      </c>
      <c r="C9" s="27" t="s">
        <v>33</v>
      </c>
      <c r="D9" s="27" t="s">
        <v>34</v>
      </c>
      <c r="E9" s="27" t="s">
        <v>46</v>
      </c>
      <c r="F9" s="27" t="s">
        <v>35</v>
      </c>
      <c r="G9" s="51" t="s">
        <v>212</v>
      </c>
      <c r="H9" s="27" t="s">
        <v>24</v>
      </c>
      <c r="I9" s="14"/>
    </row>
    <row r="10" spans="1:9" ht="15" customHeight="1">
      <c r="A10" s="46">
        <v>6</v>
      </c>
      <c r="B10" s="20" t="s">
        <v>36</v>
      </c>
      <c r="C10" s="20" t="s">
        <v>37</v>
      </c>
      <c r="D10" s="20" t="s">
        <v>38</v>
      </c>
      <c r="E10" s="20" t="s">
        <v>46</v>
      </c>
      <c r="F10" s="20" t="s">
        <v>35</v>
      </c>
      <c r="G10" s="51" t="s">
        <v>212</v>
      </c>
      <c r="H10" s="20" t="s">
        <v>24</v>
      </c>
      <c r="I10" s="14"/>
    </row>
    <row r="11" spans="1:9" ht="15" customHeight="1">
      <c r="A11" s="46">
        <v>7</v>
      </c>
      <c r="B11" s="20" t="s">
        <v>113</v>
      </c>
      <c r="C11" s="20" t="s">
        <v>114</v>
      </c>
      <c r="D11" s="20" t="s">
        <v>115</v>
      </c>
      <c r="E11" s="20" t="s">
        <v>46</v>
      </c>
      <c r="F11" s="20" t="s">
        <v>35</v>
      </c>
      <c r="G11" s="51" t="s">
        <v>212</v>
      </c>
      <c r="H11" s="20" t="s">
        <v>24</v>
      </c>
      <c r="I11" s="22"/>
    </row>
    <row r="12" spans="1:9" ht="15" customHeight="1">
      <c r="A12" s="46">
        <v>8</v>
      </c>
      <c r="B12" s="20" t="s">
        <v>67</v>
      </c>
      <c r="C12" s="20" t="s">
        <v>68</v>
      </c>
      <c r="D12" s="20" t="s">
        <v>69</v>
      </c>
      <c r="E12" s="20" t="s">
        <v>51</v>
      </c>
      <c r="F12" s="21" t="s">
        <v>70</v>
      </c>
      <c r="G12" s="52" t="s">
        <v>214</v>
      </c>
      <c r="H12" s="21" t="s">
        <v>24</v>
      </c>
      <c r="I12" s="22"/>
    </row>
    <row r="13" spans="1:9" ht="15" customHeight="1">
      <c r="A13" s="46">
        <v>9</v>
      </c>
      <c r="B13" s="20" t="s">
        <v>67</v>
      </c>
      <c r="C13" s="20" t="s">
        <v>68</v>
      </c>
      <c r="D13" s="20" t="s">
        <v>69</v>
      </c>
      <c r="E13" s="20" t="s">
        <v>46</v>
      </c>
      <c r="F13" s="21" t="s">
        <v>35</v>
      </c>
      <c r="G13" s="52" t="s">
        <v>213</v>
      </c>
      <c r="H13" s="21" t="s">
        <v>24</v>
      </c>
      <c r="I13" s="22"/>
    </row>
    <row r="14" spans="1:9" ht="15" customHeight="1">
      <c r="A14" s="46">
        <v>10</v>
      </c>
      <c r="B14" s="20" t="s">
        <v>71</v>
      </c>
      <c r="C14" s="20" t="s">
        <v>72</v>
      </c>
      <c r="D14" s="20" t="s">
        <v>73</v>
      </c>
      <c r="E14" s="20" t="s">
        <v>50</v>
      </c>
      <c r="F14" s="21" t="s">
        <v>74</v>
      </c>
      <c r="G14" s="51" t="s">
        <v>213</v>
      </c>
      <c r="H14" s="21" t="s">
        <v>24</v>
      </c>
      <c r="I14" s="22"/>
    </row>
    <row r="15" spans="1:9" ht="15" customHeight="1">
      <c r="A15" s="46">
        <v>11</v>
      </c>
      <c r="B15" s="20" t="s">
        <v>71</v>
      </c>
      <c r="C15" s="20" t="s">
        <v>72</v>
      </c>
      <c r="D15" s="20" t="s">
        <v>73</v>
      </c>
      <c r="E15" s="20" t="s">
        <v>51</v>
      </c>
      <c r="F15" s="21" t="s">
        <v>70</v>
      </c>
      <c r="G15" s="51" t="s">
        <v>215</v>
      </c>
      <c r="H15" s="21" t="s">
        <v>24</v>
      </c>
      <c r="I15" s="22"/>
    </row>
    <row r="16" spans="1:9" ht="15" customHeight="1">
      <c r="A16" s="46">
        <v>12</v>
      </c>
      <c r="B16" s="23" t="s">
        <v>75</v>
      </c>
      <c r="C16" s="23" t="s">
        <v>27</v>
      </c>
      <c r="D16" s="23" t="s">
        <v>38</v>
      </c>
      <c r="E16" s="23" t="s">
        <v>52</v>
      </c>
      <c r="F16" s="21" t="s">
        <v>76</v>
      </c>
      <c r="G16" s="52" t="s">
        <v>213</v>
      </c>
      <c r="H16" s="21" t="s">
        <v>24</v>
      </c>
      <c r="I16" s="22"/>
    </row>
    <row r="17" spans="1:9" ht="15" customHeight="1">
      <c r="A17" s="46">
        <v>13</v>
      </c>
      <c r="B17" s="23" t="s">
        <v>75</v>
      </c>
      <c r="C17" s="23" t="s">
        <v>27</v>
      </c>
      <c r="D17" s="23" t="s">
        <v>38</v>
      </c>
      <c r="E17" s="23" t="s">
        <v>51</v>
      </c>
      <c r="F17" s="21" t="s">
        <v>70</v>
      </c>
      <c r="G17" s="52" t="s">
        <v>215</v>
      </c>
      <c r="H17" s="21" t="s">
        <v>24</v>
      </c>
      <c r="I17" s="22"/>
    </row>
    <row r="18" spans="1:9" ht="15" customHeight="1">
      <c r="A18" s="46">
        <v>14</v>
      </c>
      <c r="B18" s="23" t="s">
        <v>77</v>
      </c>
      <c r="C18" s="23" t="s">
        <v>78</v>
      </c>
      <c r="D18" s="23" t="s">
        <v>79</v>
      </c>
      <c r="E18" s="23" t="s">
        <v>42</v>
      </c>
      <c r="F18" s="21" t="s">
        <v>23</v>
      </c>
      <c r="G18" s="52" t="s">
        <v>213</v>
      </c>
      <c r="H18" s="21" t="s">
        <v>24</v>
      </c>
      <c r="I18" s="22"/>
    </row>
    <row r="19" spans="1:9" ht="15" customHeight="1">
      <c r="A19" s="46">
        <v>15</v>
      </c>
      <c r="B19" s="23" t="s">
        <v>80</v>
      </c>
      <c r="C19" s="23" t="s">
        <v>81</v>
      </c>
      <c r="D19" s="23" t="s">
        <v>73</v>
      </c>
      <c r="E19" s="24" t="s">
        <v>51</v>
      </c>
      <c r="F19" s="21" t="s">
        <v>70</v>
      </c>
      <c r="G19" s="52" t="s">
        <v>213</v>
      </c>
      <c r="H19" s="21" t="s">
        <v>24</v>
      </c>
      <c r="I19" s="22"/>
    </row>
    <row r="20" spans="1:9" ht="15" customHeight="1">
      <c r="A20" s="46">
        <v>16</v>
      </c>
      <c r="B20" s="23" t="s">
        <v>80</v>
      </c>
      <c r="C20" s="23" t="s">
        <v>81</v>
      </c>
      <c r="D20" s="23" t="s">
        <v>73</v>
      </c>
      <c r="E20" s="23" t="s">
        <v>42</v>
      </c>
      <c r="F20" s="21" t="s">
        <v>23</v>
      </c>
      <c r="G20" s="53" t="s">
        <v>215</v>
      </c>
      <c r="H20" s="21" t="s">
        <v>24</v>
      </c>
      <c r="I20" s="22"/>
    </row>
    <row r="21" spans="1:9" ht="15" customHeight="1">
      <c r="A21" s="46">
        <v>17</v>
      </c>
      <c r="B21" s="23" t="s">
        <v>82</v>
      </c>
      <c r="C21" s="23" t="s">
        <v>83</v>
      </c>
      <c r="D21" s="23" t="s">
        <v>84</v>
      </c>
      <c r="E21" s="25" t="s">
        <v>44</v>
      </c>
      <c r="F21" s="21" t="s">
        <v>29</v>
      </c>
      <c r="G21" s="53" t="s">
        <v>213</v>
      </c>
      <c r="H21" s="21" t="s">
        <v>24</v>
      </c>
      <c r="I21" s="22"/>
    </row>
    <row r="22" spans="1:9" ht="15" customHeight="1">
      <c r="A22" s="46">
        <v>18</v>
      </c>
      <c r="B22" s="23" t="s">
        <v>82</v>
      </c>
      <c r="C22" s="23" t="s">
        <v>83</v>
      </c>
      <c r="D22" s="23" t="s">
        <v>84</v>
      </c>
      <c r="E22" s="25" t="s">
        <v>46</v>
      </c>
      <c r="F22" s="21" t="s">
        <v>35</v>
      </c>
      <c r="G22" s="53" t="s">
        <v>214</v>
      </c>
      <c r="H22" s="21" t="s">
        <v>24</v>
      </c>
      <c r="I22" s="22"/>
    </row>
    <row r="23" spans="1:9" ht="15" customHeight="1">
      <c r="A23" s="46">
        <v>19</v>
      </c>
      <c r="B23" s="28" t="s">
        <v>85</v>
      </c>
      <c r="C23" s="28" t="s">
        <v>86</v>
      </c>
      <c r="D23" s="28" t="s">
        <v>87</v>
      </c>
      <c r="E23" s="23" t="s">
        <v>52</v>
      </c>
      <c r="F23" s="21" t="s">
        <v>76</v>
      </c>
      <c r="G23" s="53" t="s">
        <v>215</v>
      </c>
      <c r="H23" s="21" t="s">
        <v>24</v>
      </c>
    </row>
    <row r="24" spans="1:9" ht="15" customHeight="1">
      <c r="A24" s="46">
        <v>20</v>
      </c>
      <c r="B24" s="28" t="s">
        <v>85</v>
      </c>
      <c r="C24" s="28" t="s">
        <v>86</v>
      </c>
      <c r="D24" s="28" t="s">
        <v>87</v>
      </c>
      <c r="E24" s="23" t="s">
        <v>44</v>
      </c>
      <c r="F24" s="21" t="s">
        <v>29</v>
      </c>
      <c r="G24" s="53" t="s">
        <v>214</v>
      </c>
      <c r="H24" s="21" t="s">
        <v>24</v>
      </c>
    </row>
    <row r="25" spans="1:9" ht="15" customHeight="1">
      <c r="A25" s="46">
        <v>21</v>
      </c>
      <c r="B25" s="23" t="s">
        <v>88</v>
      </c>
      <c r="C25" s="23" t="s">
        <v>89</v>
      </c>
      <c r="D25" s="23" t="s">
        <v>84</v>
      </c>
      <c r="E25" s="25" t="s">
        <v>45</v>
      </c>
      <c r="F25" s="21" t="s">
        <v>30</v>
      </c>
      <c r="G25" s="53" t="s">
        <v>212</v>
      </c>
      <c r="H25" s="21" t="s">
        <v>24</v>
      </c>
      <c r="I25" s="22"/>
    </row>
    <row r="26" spans="1:9" ht="15" customHeight="1">
      <c r="A26" s="46">
        <v>22</v>
      </c>
      <c r="B26" s="23" t="s">
        <v>88</v>
      </c>
      <c r="C26" s="23" t="s">
        <v>89</v>
      </c>
      <c r="D26" s="23" t="s">
        <v>84</v>
      </c>
      <c r="E26" s="25" t="s">
        <v>46</v>
      </c>
      <c r="F26" s="21" t="s">
        <v>35</v>
      </c>
      <c r="G26" s="53" t="s">
        <v>213</v>
      </c>
      <c r="H26" s="21" t="s">
        <v>24</v>
      </c>
      <c r="I26" s="22"/>
    </row>
    <row r="27" spans="1:9" ht="15" customHeight="1">
      <c r="A27" s="46">
        <v>23</v>
      </c>
      <c r="B27" s="23" t="s">
        <v>90</v>
      </c>
      <c r="C27" s="23" t="s">
        <v>91</v>
      </c>
      <c r="D27" s="23" t="s">
        <v>69</v>
      </c>
      <c r="E27" s="24" t="s">
        <v>44</v>
      </c>
      <c r="F27" s="21" t="s">
        <v>29</v>
      </c>
      <c r="G27" s="53" t="s">
        <v>215</v>
      </c>
      <c r="H27" s="21" t="s">
        <v>24</v>
      </c>
      <c r="I27" s="22"/>
    </row>
    <row r="28" spans="1:9" ht="15" customHeight="1">
      <c r="A28" s="46">
        <v>24</v>
      </c>
      <c r="B28" s="23" t="s">
        <v>90</v>
      </c>
      <c r="C28" s="23" t="s">
        <v>91</v>
      </c>
      <c r="D28" s="23" t="s">
        <v>69</v>
      </c>
      <c r="E28" s="23" t="s">
        <v>42</v>
      </c>
      <c r="F28" s="21" t="s">
        <v>23</v>
      </c>
      <c r="G28" s="53" t="s">
        <v>213</v>
      </c>
      <c r="H28" s="21" t="s">
        <v>24</v>
      </c>
      <c r="I28" s="22"/>
    </row>
    <row r="29" spans="1:9" ht="15" customHeight="1">
      <c r="A29" s="46">
        <v>25</v>
      </c>
      <c r="B29" s="23" t="s">
        <v>92</v>
      </c>
      <c r="C29" s="23" t="s">
        <v>93</v>
      </c>
      <c r="D29" s="23" t="s">
        <v>94</v>
      </c>
      <c r="E29" s="24" t="s">
        <v>42</v>
      </c>
      <c r="F29" s="21" t="s">
        <v>23</v>
      </c>
      <c r="G29" s="53" t="s">
        <v>213</v>
      </c>
      <c r="H29" s="21" t="s">
        <v>24</v>
      </c>
      <c r="I29" s="22"/>
    </row>
    <row r="30" spans="1:9" ht="15" customHeight="1">
      <c r="A30" s="46">
        <v>26</v>
      </c>
      <c r="B30" s="23" t="s">
        <v>92</v>
      </c>
      <c r="C30" s="23" t="s">
        <v>93</v>
      </c>
      <c r="D30" s="23" t="s">
        <v>94</v>
      </c>
      <c r="E30" s="23" t="s">
        <v>45</v>
      </c>
      <c r="F30" s="21" t="s">
        <v>30</v>
      </c>
      <c r="G30" s="53" t="s">
        <v>215</v>
      </c>
      <c r="H30" s="21" t="s">
        <v>24</v>
      </c>
      <c r="I30" s="22"/>
    </row>
    <row r="31" spans="1:9" ht="15" customHeight="1">
      <c r="A31" s="46">
        <v>27</v>
      </c>
      <c r="B31" s="54" t="s">
        <v>95</v>
      </c>
      <c r="C31" s="23" t="s">
        <v>96</v>
      </c>
      <c r="D31" s="23" t="s">
        <v>97</v>
      </c>
      <c r="E31" s="23" t="s">
        <v>45</v>
      </c>
      <c r="F31" s="21" t="s">
        <v>30</v>
      </c>
      <c r="G31" s="53" t="s">
        <v>214</v>
      </c>
      <c r="H31" s="21" t="s">
        <v>24</v>
      </c>
      <c r="I31" s="22"/>
    </row>
    <row r="32" spans="1:9" ht="15" customHeight="1">
      <c r="A32" s="46">
        <v>28</v>
      </c>
      <c r="B32" s="54" t="s">
        <v>95</v>
      </c>
      <c r="C32" s="23" t="s">
        <v>96</v>
      </c>
      <c r="D32" s="23" t="s">
        <v>97</v>
      </c>
      <c r="E32" s="23" t="s">
        <v>46</v>
      </c>
      <c r="F32" s="21" t="s">
        <v>35</v>
      </c>
      <c r="G32" s="53" t="s">
        <v>213</v>
      </c>
      <c r="H32" s="21" t="s">
        <v>24</v>
      </c>
      <c r="I32" s="22"/>
    </row>
    <row r="33" spans="1:9" ht="15" customHeight="1">
      <c r="A33" s="46">
        <v>29</v>
      </c>
      <c r="B33" s="54" t="s">
        <v>98</v>
      </c>
      <c r="C33" s="23" t="s">
        <v>99</v>
      </c>
      <c r="D33" s="23" t="s">
        <v>100</v>
      </c>
      <c r="E33" s="23" t="s">
        <v>52</v>
      </c>
      <c r="F33" s="21" t="s">
        <v>76</v>
      </c>
      <c r="G33" s="53" t="s">
        <v>214</v>
      </c>
      <c r="H33" s="21" t="s">
        <v>24</v>
      </c>
      <c r="I33" s="22"/>
    </row>
    <row r="34" spans="1:9" ht="15" customHeight="1">
      <c r="A34" s="46">
        <v>30</v>
      </c>
      <c r="B34" s="54" t="s">
        <v>98</v>
      </c>
      <c r="C34" s="23" t="s">
        <v>99</v>
      </c>
      <c r="D34" s="23" t="s">
        <v>100</v>
      </c>
      <c r="E34" s="23" t="s">
        <v>46</v>
      </c>
      <c r="F34" s="21" t="s">
        <v>35</v>
      </c>
      <c r="G34" s="53" t="s">
        <v>213</v>
      </c>
      <c r="H34" s="21" t="s">
        <v>24</v>
      </c>
      <c r="I34" s="22"/>
    </row>
    <row r="35" spans="1:9" ht="15" customHeight="1">
      <c r="A35" s="46">
        <v>31</v>
      </c>
      <c r="B35" s="23" t="s">
        <v>101</v>
      </c>
      <c r="C35" s="23" t="s">
        <v>102</v>
      </c>
      <c r="D35" s="23" t="s">
        <v>103</v>
      </c>
      <c r="E35" s="23" t="s">
        <v>43</v>
      </c>
      <c r="F35" s="21" t="s">
        <v>25</v>
      </c>
      <c r="G35" s="53" t="s">
        <v>214</v>
      </c>
      <c r="H35" s="21" t="s">
        <v>24</v>
      </c>
      <c r="I35" s="22"/>
    </row>
    <row r="36" spans="1:9" ht="15" customHeight="1">
      <c r="A36" s="46">
        <v>32</v>
      </c>
      <c r="B36" s="23" t="s">
        <v>101</v>
      </c>
      <c r="C36" s="23" t="s">
        <v>102</v>
      </c>
      <c r="D36" s="23" t="s">
        <v>103</v>
      </c>
      <c r="E36" s="24" t="s">
        <v>44</v>
      </c>
      <c r="F36" s="21" t="s">
        <v>29</v>
      </c>
      <c r="G36" s="53" t="s">
        <v>215</v>
      </c>
      <c r="H36" s="21" t="s">
        <v>24</v>
      </c>
      <c r="I36" s="22"/>
    </row>
    <row r="37" spans="1:9" ht="15" customHeight="1">
      <c r="A37" s="46">
        <v>33</v>
      </c>
      <c r="B37" s="54" t="s">
        <v>104</v>
      </c>
      <c r="C37" s="23" t="s">
        <v>105</v>
      </c>
      <c r="D37" s="23" t="s">
        <v>106</v>
      </c>
      <c r="E37" s="23" t="s">
        <v>45</v>
      </c>
      <c r="F37" s="21" t="s">
        <v>30</v>
      </c>
      <c r="G37" s="53" t="s">
        <v>214</v>
      </c>
      <c r="H37" s="21" t="s">
        <v>24</v>
      </c>
      <c r="I37" s="22"/>
    </row>
    <row r="38" spans="1:9" ht="15" customHeight="1">
      <c r="A38" s="46">
        <v>34</v>
      </c>
      <c r="B38" s="28" t="s">
        <v>107</v>
      </c>
      <c r="C38" s="28" t="s">
        <v>108</v>
      </c>
      <c r="D38" s="28" t="s">
        <v>94</v>
      </c>
      <c r="E38" s="28" t="s">
        <v>53</v>
      </c>
      <c r="F38" s="21" t="s">
        <v>109</v>
      </c>
      <c r="G38" s="53" t="s">
        <v>214</v>
      </c>
      <c r="H38" s="21" t="s">
        <v>24</v>
      </c>
    </row>
    <row r="39" spans="1:9" ht="15" customHeight="1">
      <c r="A39" s="46">
        <v>35</v>
      </c>
      <c r="B39" s="28" t="s">
        <v>107</v>
      </c>
      <c r="C39" s="28" t="s">
        <v>108</v>
      </c>
      <c r="D39" s="28" t="s">
        <v>94</v>
      </c>
      <c r="E39" s="28" t="s">
        <v>51</v>
      </c>
      <c r="F39" s="21" t="s">
        <v>70</v>
      </c>
      <c r="G39" s="53" t="s">
        <v>215</v>
      </c>
      <c r="H39" s="21" t="s">
        <v>24</v>
      </c>
    </row>
    <row r="40" spans="1:9" ht="15" customHeight="1">
      <c r="A40" s="46">
        <v>36</v>
      </c>
      <c r="B40" s="54" t="s">
        <v>110</v>
      </c>
      <c r="C40" s="23" t="s">
        <v>111</v>
      </c>
      <c r="D40" s="23" t="s">
        <v>112</v>
      </c>
      <c r="E40" s="23" t="s">
        <v>46</v>
      </c>
      <c r="F40" s="21" t="s">
        <v>35</v>
      </c>
      <c r="G40" s="53" t="s">
        <v>212</v>
      </c>
      <c r="H40" s="21" t="s">
        <v>24</v>
      </c>
      <c r="I40" s="22"/>
    </row>
    <row r="41" spans="1:9" ht="15" customHeight="1">
      <c r="A41" s="46">
        <v>37</v>
      </c>
      <c r="B41" s="54" t="s">
        <v>110</v>
      </c>
      <c r="C41" s="23" t="s">
        <v>111</v>
      </c>
      <c r="D41" s="23" t="s">
        <v>112</v>
      </c>
      <c r="E41" s="23" t="s">
        <v>45</v>
      </c>
      <c r="F41" s="21" t="s">
        <v>30</v>
      </c>
      <c r="G41" s="53" t="s">
        <v>213</v>
      </c>
      <c r="H41" s="21" t="s">
        <v>24</v>
      </c>
      <c r="I41" s="22"/>
    </row>
    <row r="42" spans="1:9" ht="15" customHeight="1">
      <c r="A42" s="46">
        <v>38</v>
      </c>
      <c r="B42" s="23" t="s">
        <v>116</v>
      </c>
      <c r="C42" s="23" t="s">
        <v>117</v>
      </c>
      <c r="D42" s="23" t="s">
        <v>87</v>
      </c>
      <c r="E42" s="23" t="s">
        <v>46</v>
      </c>
      <c r="F42" s="21" t="s">
        <v>35</v>
      </c>
      <c r="G42" s="53" t="s">
        <v>212</v>
      </c>
      <c r="H42" s="21" t="s">
        <v>24</v>
      </c>
      <c r="I42" s="22"/>
    </row>
    <row r="43" spans="1:9" ht="15" customHeight="1">
      <c r="A43" s="46">
        <v>39</v>
      </c>
      <c r="B43" s="23" t="s">
        <v>116</v>
      </c>
      <c r="C43" s="23" t="s">
        <v>117</v>
      </c>
      <c r="D43" s="23" t="s">
        <v>87</v>
      </c>
      <c r="E43" s="24" t="s">
        <v>52</v>
      </c>
      <c r="F43" s="21" t="s">
        <v>76</v>
      </c>
      <c r="G43" s="53" t="s">
        <v>214</v>
      </c>
      <c r="H43" s="21" t="s">
        <v>24</v>
      </c>
      <c r="I43" s="22"/>
    </row>
    <row r="44" spans="1:9" ht="15" customHeight="1">
      <c r="A44" s="46">
        <v>40</v>
      </c>
      <c r="B44" s="23" t="s">
        <v>118</v>
      </c>
      <c r="C44" s="23" t="s">
        <v>119</v>
      </c>
      <c r="D44" s="23" t="s">
        <v>120</v>
      </c>
      <c r="E44" s="23" t="s">
        <v>43</v>
      </c>
      <c r="F44" s="21" t="s">
        <v>25</v>
      </c>
      <c r="G44" s="53" t="s">
        <v>214</v>
      </c>
      <c r="H44" s="21" t="s">
        <v>24</v>
      </c>
      <c r="I44" s="22"/>
    </row>
    <row r="45" spans="1:9" ht="15" customHeight="1">
      <c r="A45" s="46">
        <v>41</v>
      </c>
      <c r="B45" s="23" t="s">
        <v>121</v>
      </c>
      <c r="C45" s="23" t="s">
        <v>108</v>
      </c>
      <c r="D45" s="23" t="s">
        <v>69</v>
      </c>
      <c r="E45" s="23" t="s">
        <v>44</v>
      </c>
      <c r="F45" s="21" t="s">
        <v>29</v>
      </c>
      <c r="G45" s="53" t="s">
        <v>212</v>
      </c>
      <c r="H45" s="21" t="s">
        <v>24</v>
      </c>
      <c r="I45" s="22"/>
    </row>
    <row r="46" spans="1:9" ht="15" customHeight="1">
      <c r="A46" s="46">
        <v>42</v>
      </c>
      <c r="B46" s="23" t="s">
        <v>121</v>
      </c>
      <c r="C46" s="23" t="s">
        <v>108</v>
      </c>
      <c r="D46" s="23" t="s">
        <v>69</v>
      </c>
      <c r="E46" s="23" t="s">
        <v>50</v>
      </c>
      <c r="F46" s="21" t="s">
        <v>74</v>
      </c>
      <c r="G46" s="53" t="s">
        <v>214</v>
      </c>
      <c r="H46" s="21" t="s">
        <v>24</v>
      </c>
      <c r="I46" s="22"/>
    </row>
    <row r="47" spans="1:9" ht="15" customHeight="1">
      <c r="A47" s="46">
        <v>43</v>
      </c>
      <c r="B47" s="23" t="s">
        <v>122</v>
      </c>
      <c r="C47" s="23" t="s">
        <v>123</v>
      </c>
      <c r="D47" s="23" t="s">
        <v>124</v>
      </c>
      <c r="E47" s="23" t="s">
        <v>43</v>
      </c>
      <c r="F47" s="21" t="s">
        <v>25</v>
      </c>
      <c r="G47" s="53" t="s">
        <v>214</v>
      </c>
      <c r="H47" s="21" t="s">
        <v>24</v>
      </c>
      <c r="I47" s="22"/>
    </row>
    <row r="48" spans="1:9" ht="15" customHeight="1">
      <c r="A48" s="46">
        <v>44</v>
      </c>
      <c r="B48" s="23" t="s">
        <v>122</v>
      </c>
      <c r="C48" s="23" t="s">
        <v>123</v>
      </c>
      <c r="D48" s="23" t="s">
        <v>124</v>
      </c>
      <c r="E48" s="23" t="s">
        <v>53</v>
      </c>
      <c r="F48" s="21" t="s">
        <v>109</v>
      </c>
      <c r="G48" s="53" t="s">
        <v>215</v>
      </c>
      <c r="H48" s="21" t="s">
        <v>24</v>
      </c>
      <c r="I48" s="22"/>
    </row>
    <row r="49" spans="1:9" ht="15" customHeight="1">
      <c r="A49" s="46">
        <v>45</v>
      </c>
      <c r="B49" s="23" t="s">
        <v>125</v>
      </c>
      <c r="C49" s="23" t="s">
        <v>126</v>
      </c>
      <c r="D49" s="23" t="s">
        <v>127</v>
      </c>
      <c r="E49" s="23" t="s">
        <v>43</v>
      </c>
      <c r="F49" s="21" t="s">
        <v>25</v>
      </c>
      <c r="G49" s="53" t="s">
        <v>214</v>
      </c>
      <c r="H49" s="21" t="s">
        <v>24</v>
      </c>
      <c r="I49" s="22"/>
    </row>
    <row r="50" spans="1:9" ht="15" customHeight="1">
      <c r="A50" s="46">
        <v>46</v>
      </c>
      <c r="B50" s="23" t="s">
        <v>125</v>
      </c>
      <c r="C50" s="23" t="s">
        <v>126</v>
      </c>
      <c r="D50" s="23" t="s">
        <v>127</v>
      </c>
      <c r="E50" s="23" t="s">
        <v>44</v>
      </c>
      <c r="F50" s="21" t="s">
        <v>29</v>
      </c>
      <c r="G50" s="53" t="s">
        <v>215</v>
      </c>
      <c r="H50" s="21" t="s">
        <v>24</v>
      </c>
      <c r="I50" s="22"/>
    </row>
    <row r="51" spans="1:9" ht="15" customHeight="1">
      <c r="A51" s="46">
        <v>47</v>
      </c>
      <c r="B51" s="54" t="s">
        <v>128</v>
      </c>
      <c r="C51" s="23" t="s">
        <v>27</v>
      </c>
      <c r="D51" s="23" t="s">
        <v>94</v>
      </c>
      <c r="E51" s="23" t="s">
        <v>46</v>
      </c>
      <c r="F51" s="21" t="s">
        <v>35</v>
      </c>
      <c r="G51" s="53" t="s">
        <v>212</v>
      </c>
      <c r="H51" s="21" t="s">
        <v>24</v>
      </c>
      <c r="I51" s="22"/>
    </row>
    <row r="52" spans="1:9" ht="15" customHeight="1">
      <c r="A52" s="46">
        <v>48</v>
      </c>
      <c r="B52" s="54" t="s">
        <v>128</v>
      </c>
      <c r="C52" s="23" t="s">
        <v>27</v>
      </c>
      <c r="D52" s="23" t="s">
        <v>94</v>
      </c>
      <c r="E52" s="28" t="s">
        <v>44</v>
      </c>
      <c r="F52" s="21" t="s">
        <v>29</v>
      </c>
      <c r="G52" s="53" t="s">
        <v>213</v>
      </c>
      <c r="H52" s="21" t="s">
        <v>24</v>
      </c>
      <c r="I52" s="22"/>
    </row>
    <row r="53" spans="1:9" ht="15" customHeight="1">
      <c r="A53" s="46">
        <v>49</v>
      </c>
      <c r="B53" s="28" t="s">
        <v>129</v>
      </c>
      <c r="C53" s="28" t="s">
        <v>93</v>
      </c>
      <c r="D53" s="28" t="s">
        <v>130</v>
      </c>
      <c r="E53" s="28" t="s">
        <v>45</v>
      </c>
      <c r="F53" s="21" t="s">
        <v>30</v>
      </c>
      <c r="G53" s="53" t="s">
        <v>214</v>
      </c>
      <c r="H53" s="21" t="s">
        <v>24</v>
      </c>
      <c r="I53" s="22"/>
    </row>
    <row r="54" spans="1:9" ht="15" customHeight="1">
      <c r="A54" s="46">
        <v>50</v>
      </c>
      <c r="B54" s="28" t="s">
        <v>129</v>
      </c>
      <c r="C54" s="28" t="s">
        <v>93</v>
      </c>
      <c r="D54" s="28" t="s">
        <v>130</v>
      </c>
      <c r="E54" s="28" t="s">
        <v>50</v>
      </c>
      <c r="F54" s="21" t="s">
        <v>74</v>
      </c>
      <c r="G54" s="53" t="s">
        <v>215</v>
      </c>
      <c r="H54" s="21" t="s">
        <v>24</v>
      </c>
      <c r="I54" s="22"/>
    </row>
    <row r="55" spans="1:9" ht="15" customHeight="1">
      <c r="A55" s="46">
        <v>51</v>
      </c>
      <c r="B55" s="23" t="s">
        <v>131</v>
      </c>
      <c r="C55" s="23" t="s">
        <v>72</v>
      </c>
      <c r="D55" s="23" t="s">
        <v>87</v>
      </c>
      <c r="E55" s="28" t="s">
        <v>45</v>
      </c>
      <c r="F55" s="21" t="s">
        <v>30</v>
      </c>
      <c r="G55" s="53" t="s">
        <v>214</v>
      </c>
      <c r="H55" s="21" t="s">
        <v>24</v>
      </c>
      <c r="I55" s="22"/>
    </row>
    <row r="56" spans="1:9" ht="15" customHeight="1">
      <c r="A56" s="46">
        <v>52</v>
      </c>
      <c r="B56" s="23" t="s">
        <v>131</v>
      </c>
      <c r="C56" s="23" t="s">
        <v>72</v>
      </c>
      <c r="D56" s="23" t="s">
        <v>87</v>
      </c>
      <c r="E56" s="23" t="s">
        <v>52</v>
      </c>
      <c r="F56" s="21" t="s">
        <v>76</v>
      </c>
      <c r="G56" s="53" t="s">
        <v>215</v>
      </c>
      <c r="H56" s="21" t="s">
        <v>24</v>
      </c>
      <c r="I56" s="22"/>
    </row>
    <row r="57" spans="1:9" ht="15" customHeight="1">
      <c r="A57" s="46">
        <v>53</v>
      </c>
      <c r="B57" s="23" t="s">
        <v>132</v>
      </c>
      <c r="C57" s="23" t="s">
        <v>72</v>
      </c>
      <c r="D57" s="23" t="s">
        <v>84</v>
      </c>
      <c r="E57" s="23" t="s">
        <v>52</v>
      </c>
      <c r="F57" s="21" t="s">
        <v>76</v>
      </c>
      <c r="G57" s="53" t="s">
        <v>214</v>
      </c>
      <c r="H57" s="21" t="s">
        <v>24</v>
      </c>
      <c r="I57" s="22"/>
    </row>
    <row r="58" spans="1:9" ht="15" customHeight="1">
      <c r="A58" s="46">
        <v>54</v>
      </c>
      <c r="B58" s="23" t="s">
        <v>132</v>
      </c>
      <c r="C58" s="23" t="s">
        <v>72</v>
      </c>
      <c r="D58" s="23" t="s">
        <v>84</v>
      </c>
      <c r="E58" s="23" t="s">
        <v>46</v>
      </c>
      <c r="F58" s="21" t="s">
        <v>35</v>
      </c>
      <c r="G58" s="53" t="s">
        <v>213</v>
      </c>
      <c r="H58" s="21" t="s">
        <v>24</v>
      </c>
      <c r="I58" s="22"/>
    </row>
    <row r="59" spans="1:9" ht="15" customHeight="1">
      <c r="A59" s="46">
        <v>55</v>
      </c>
      <c r="B59" s="23" t="s">
        <v>133</v>
      </c>
      <c r="C59" s="23" t="s">
        <v>72</v>
      </c>
      <c r="D59" s="23" t="s">
        <v>87</v>
      </c>
      <c r="E59" s="23" t="s">
        <v>46</v>
      </c>
      <c r="F59" s="21" t="s">
        <v>35</v>
      </c>
      <c r="G59" s="53" t="s">
        <v>212</v>
      </c>
      <c r="H59" s="21" t="s">
        <v>24</v>
      </c>
      <c r="I59" s="22"/>
    </row>
    <row r="60" spans="1:9" ht="15" customHeight="1">
      <c r="A60" s="46">
        <v>56</v>
      </c>
      <c r="B60" s="23" t="s">
        <v>133</v>
      </c>
      <c r="C60" s="23" t="s">
        <v>72</v>
      </c>
      <c r="D60" s="23" t="s">
        <v>87</v>
      </c>
      <c r="E60" s="28" t="s">
        <v>50</v>
      </c>
      <c r="F60" s="21" t="s">
        <v>74</v>
      </c>
      <c r="G60" s="53" t="s">
        <v>213</v>
      </c>
      <c r="H60" s="21" t="s">
        <v>24</v>
      </c>
      <c r="I60" s="22"/>
    </row>
    <row r="61" spans="1:9" ht="15" customHeight="1">
      <c r="A61" s="46">
        <v>57</v>
      </c>
      <c r="B61" s="23" t="s">
        <v>134</v>
      </c>
      <c r="C61" s="23" t="s">
        <v>126</v>
      </c>
      <c r="D61" s="23" t="s">
        <v>135</v>
      </c>
      <c r="E61" s="23" t="s">
        <v>53</v>
      </c>
      <c r="F61" s="21" t="s">
        <v>109</v>
      </c>
      <c r="G61" s="53" t="s">
        <v>213</v>
      </c>
      <c r="H61" s="21" t="s">
        <v>24</v>
      </c>
      <c r="I61" s="22"/>
    </row>
    <row r="62" spans="1:9" ht="15" customHeight="1">
      <c r="A62" s="46">
        <v>58</v>
      </c>
      <c r="B62" s="23" t="s">
        <v>134</v>
      </c>
      <c r="C62" s="23" t="s">
        <v>126</v>
      </c>
      <c r="D62" s="23" t="s">
        <v>135</v>
      </c>
      <c r="E62" s="23" t="s">
        <v>52</v>
      </c>
      <c r="F62" s="21" t="s">
        <v>76</v>
      </c>
      <c r="G62" s="53" t="s">
        <v>215</v>
      </c>
      <c r="H62" s="21" t="s">
        <v>24</v>
      </c>
      <c r="I62" s="22"/>
    </row>
    <row r="63" spans="1:9" ht="15" customHeight="1">
      <c r="A63" s="46">
        <v>59</v>
      </c>
      <c r="B63" s="23" t="s">
        <v>174</v>
      </c>
      <c r="C63" s="23" t="s">
        <v>175</v>
      </c>
      <c r="D63" s="23" t="s">
        <v>176</v>
      </c>
      <c r="E63" s="23" t="s">
        <v>46</v>
      </c>
      <c r="F63" s="21" t="s">
        <v>35</v>
      </c>
      <c r="G63" s="53" t="s">
        <v>212</v>
      </c>
      <c r="H63" s="21" t="s">
        <v>24</v>
      </c>
      <c r="I63" s="14"/>
    </row>
    <row r="64" spans="1:9" ht="15" customHeight="1">
      <c r="A64" s="46">
        <v>60</v>
      </c>
      <c r="B64" s="23" t="s">
        <v>177</v>
      </c>
      <c r="C64" s="23" t="s">
        <v>83</v>
      </c>
      <c r="D64" s="23" t="s">
        <v>69</v>
      </c>
      <c r="E64" s="23" t="s">
        <v>46</v>
      </c>
      <c r="F64" s="21" t="s">
        <v>35</v>
      </c>
      <c r="G64" s="53" t="s">
        <v>212</v>
      </c>
      <c r="H64" s="21" t="s">
        <v>24</v>
      </c>
      <c r="I64" s="14"/>
    </row>
    <row r="65" spans="1:9" ht="15" customHeight="1">
      <c r="A65" s="46">
        <v>61</v>
      </c>
      <c r="B65" s="23" t="s">
        <v>139</v>
      </c>
      <c r="C65" s="23" t="s">
        <v>140</v>
      </c>
      <c r="D65" s="23" t="s">
        <v>141</v>
      </c>
      <c r="E65" s="23" t="s">
        <v>43</v>
      </c>
      <c r="F65" s="21" t="s">
        <v>25</v>
      </c>
      <c r="G65" s="16" t="s">
        <v>214</v>
      </c>
      <c r="H65" s="21" t="s">
        <v>24</v>
      </c>
      <c r="I65" s="14"/>
    </row>
    <row r="66" spans="1:9" ht="15" customHeight="1">
      <c r="A66" s="46">
        <v>62</v>
      </c>
      <c r="B66" s="54" t="s">
        <v>142</v>
      </c>
      <c r="C66" s="23" t="s">
        <v>143</v>
      </c>
      <c r="D66" s="23" t="s">
        <v>69</v>
      </c>
      <c r="E66" s="23" t="s">
        <v>51</v>
      </c>
      <c r="F66" s="21" t="s">
        <v>70</v>
      </c>
      <c r="G66" s="16" t="s">
        <v>213</v>
      </c>
      <c r="H66" s="21" t="s">
        <v>24</v>
      </c>
      <c r="I66" s="14"/>
    </row>
    <row r="67" spans="1:9" ht="15" customHeight="1">
      <c r="A67" s="46">
        <v>63</v>
      </c>
      <c r="B67" s="54" t="s">
        <v>142</v>
      </c>
      <c r="C67" s="23" t="s">
        <v>143</v>
      </c>
      <c r="D67" s="23" t="s">
        <v>69</v>
      </c>
      <c r="E67" s="23" t="s">
        <v>52</v>
      </c>
      <c r="F67" s="21" t="s">
        <v>76</v>
      </c>
      <c r="G67" s="16" t="s">
        <v>215</v>
      </c>
      <c r="H67" s="21" t="s">
        <v>24</v>
      </c>
      <c r="I67" s="14"/>
    </row>
    <row r="68" spans="1:9" ht="15" customHeight="1">
      <c r="A68" s="46">
        <v>64</v>
      </c>
      <c r="B68" s="23" t="s">
        <v>144</v>
      </c>
      <c r="C68" s="23" t="s">
        <v>145</v>
      </c>
      <c r="D68" s="23" t="s">
        <v>146</v>
      </c>
      <c r="E68" s="23" t="s">
        <v>44</v>
      </c>
      <c r="F68" s="21" t="s">
        <v>29</v>
      </c>
      <c r="G68" s="16" t="s">
        <v>214</v>
      </c>
      <c r="H68" s="21" t="s">
        <v>24</v>
      </c>
      <c r="I68" s="14"/>
    </row>
    <row r="69" spans="1:9" ht="15" customHeight="1">
      <c r="A69" s="46">
        <v>65</v>
      </c>
      <c r="B69" s="23" t="s">
        <v>144</v>
      </c>
      <c r="C69" s="23" t="s">
        <v>145</v>
      </c>
      <c r="D69" s="23" t="s">
        <v>146</v>
      </c>
      <c r="E69" s="23" t="s">
        <v>43</v>
      </c>
      <c r="F69" s="21" t="s">
        <v>25</v>
      </c>
      <c r="G69" s="16" t="s">
        <v>215</v>
      </c>
      <c r="H69" s="21" t="s">
        <v>24</v>
      </c>
      <c r="I69" s="14"/>
    </row>
    <row r="70" spans="1:9" ht="15" customHeight="1">
      <c r="A70" s="46">
        <v>66</v>
      </c>
      <c r="B70" s="23" t="s">
        <v>147</v>
      </c>
      <c r="C70" s="23" t="s">
        <v>148</v>
      </c>
      <c r="D70" s="23" t="s">
        <v>149</v>
      </c>
      <c r="E70" s="23" t="s">
        <v>52</v>
      </c>
      <c r="F70" s="21" t="s">
        <v>76</v>
      </c>
      <c r="G70" s="16" t="s">
        <v>214</v>
      </c>
      <c r="H70" s="21" t="s">
        <v>24</v>
      </c>
      <c r="I70" s="14"/>
    </row>
    <row r="71" spans="1:9" ht="15" customHeight="1">
      <c r="A71" s="46">
        <v>67</v>
      </c>
      <c r="B71" s="23" t="s">
        <v>178</v>
      </c>
      <c r="C71" s="23" t="s">
        <v>179</v>
      </c>
      <c r="D71" s="23" t="s">
        <v>180</v>
      </c>
      <c r="E71" s="23" t="s">
        <v>46</v>
      </c>
      <c r="F71" s="21" t="s">
        <v>35</v>
      </c>
      <c r="G71" s="16" t="s">
        <v>212</v>
      </c>
      <c r="H71" s="21" t="s">
        <v>24</v>
      </c>
      <c r="I71" s="14"/>
    </row>
    <row r="72" spans="1:9" ht="15" customHeight="1">
      <c r="A72" s="46">
        <v>68</v>
      </c>
      <c r="B72" s="23" t="s">
        <v>178</v>
      </c>
      <c r="C72" s="23" t="s">
        <v>179</v>
      </c>
      <c r="D72" s="23" t="s">
        <v>180</v>
      </c>
      <c r="E72" s="23" t="s">
        <v>53</v>
      </c>
      <c r="F72" s="21" t="s">
        <v>109</v>
      </c>
      <c r="G72" s="16" t="s">
        <v>214</v>
      </c>
      <c r="H72" s="21" t="s">
        <v>24</v>
      </c>
      <c r="I72" s="14"/>
    </row>
    <row r="73" spans="1:9" ht="15" customHeight="1">
      <c r="A73" s="46">
        <v>69</v>
      </c>
      <c r="B73" s="23" t="s">
        <v>181</v>
      </c>
      <c r="C73" s="23" t="s">
        <v>114</v>
      </c>
      <c r="D73" s="23" t="s">
        <v>106</v>
      </c>
      <c r="E73" s="23" t="s">
        <v>46</v>
      </c>
      <c r="F73" s="21" t="s">
        <v>35</v>
      </c>
      <c r="G73" s="16" t="s">
        <v>212</v>
      </c>
      <c r="H73" s="21" t="s">
        <v>24</v>
      </c>
      <c r="I73" s="14"/>
    </row>
    <row r="74" spans="1:9" ht="15" customHeight="1">
      <c r="A74" s="46">
        <v>70</v>
      </c>
      <c r="B74" s="23" t="s">
        <v>181</v>
      </c>
      <c r="C74" s="23" t="s">
        <v>114</v>
      </c>
      <c r="D74" s="23" t="s">
        <v>106</v>
      </c>
      <c r="E74" s="28" t="s">
        <v>50</v>
      </c>
      <c r="F74" s="21" t="s">
        <v>74</v>
      </c>
      <c r="G74" s="16" t="s">
        <v>214</v>
      </c>
      <c r="H74" s="21" t="s">
        <v>24</v>
      </c>
      <c r="I74" s="14"/>
    </row>
    <row r="75" spans="1:9" ht="15" customHeight="1">
      <c r="A75" s="46">
        <v>71</v>
      </c>
      <c r="B75" s="28" t="s">
        <v>150</v>
      </c>
      <c r="C75" s="28" t="s">
        <v>151</v>
      </c>
      <c r="D75" s="28" t="s">
        <v>152</v>
      </c>
      <c r="E75" s="23" t="s">
        <v>46</v>
      </c>
      <c r="F75" s="21" t="s">
        <v>35</v>
      </c>
      <c r="G75" s="16" t="s">
        <v>212</v>
      </c>
      <c r="H75" s="21" t="s">
        <v>24</v>
      </c>
      <c r="I75" s="14"/>
    </row>
    <row r="76" spans="1:9" ht="15" customHeight="1">
      <c r="A76" s="46">
        <v>72</v>
      </c>
      <c r="B76" s="28" t="s">
        <v>150</v>
      </c>
      <c r="C76" s="28" t="s">
        <v>151</v>
      </c>
      <c r="D76" s="28" t="s">
        <v>152</v>
      </c>
      <c r="E76" s="23" t="s">
        <v>43</v>
      </c>
      <c r="F76" s="21" t="s">
        <v>25</v>
      </c>
      <c r="G76" s="16" t="s">
        <v>213</v>
      </c>
      <c r="H76" s="21" t="s">
        <v>24</v>
      </c>
      <c r="I76" s="14"/>
    </row>
    <row r="77" spans="1:9" ht="15" customHeight="1">
      <c r="A77" s="46">
        <v>73</v>
      </c>
      <c r="B77" s="23" t="s">
        <v>153</v>
      </c>
      <c r="C77" s="23" t="s">
        <v>154</v>
      </c>
      <c r="D77" s="23" t="s">
        <v>112</v>
      </c>
      <c r="E77" s="23" t="s">
        <v>52</v>
      </c>
      <c r="F77" s="21" t="s">
        <v>76</v>
      </c>
      <c r="G77" s="16" t="s">
        <v>213</v>
      </c>
      <c r="H77" s="21" t="s">
        <v>24</v>
      </c>
      <c r="I77" s="14"/>
    </row>
    <row r="78" spans="1:9" ht="15" customHeight="1">
      <c r="A78" s="46">
        <v>74</v>
      </c>
      <c r="B78" s="23" t="s">
        <v>153</v>
      </c>
      <c r="C78" s="23" t="s">
        <v>154</v>
      </c>
      <c r="D78" s="23" t="s">
        <v>112</v>
      </c>
      <c r="E78" s="23" t="s">
        <v>51</v>
      </c>
      <c r="F78" s="21" t="s">
        <v>70</v>
      </c>
      <c r="G78" s="16" t="s">
        <v>215</v>
      </c>
      <c r="H78" s="21" t="s">
        <v>24</v>
      </c>
      <c r="I78" s="14"/>
    </row>
    <row r="79" spans="1:9" ht="15" customHeight="1">
      <c r="A79" s="46">
        <v>75</v>
      </c>
      <c r="B79" s="23" t="s">
        <v>155</v>
      </c>
      <c r="C79" s="23" t="s">
        <v>108</v>
      </c>
      <c r="D79" s="23" t="s">
        <v>94</v>
      </c>
      <c r="E79" s="23" t="s">
        <v>51</v>
      </c>
      <c r="F79" s="21" t="s">
        <v>70</v>
      </c>
      <c r="G79" s="23" t="s">
        <v>213</v>
      </c>
      <c r="H79" s="21" t="s">
        <v>24</v>
      </c>
      <c r="I79" s="14"/>
    </row>
    <row r="80" spans="1:9" ht="15" customHeight="1">
      <c r="A80" s="46">
        <v>76</v>
      </c>
      <c r="B80" s="23" t="s">
        <v>155</v>
      </c>
      <c r="C80" s="23" t="s">
        <v>108</v>
      </c>
      <c r="D80" s="23" t="s">
        <v>94</v>
      </c>
      <c r="E80" s="23" t="s">
        <v>52</v>
      </c>
      <c r="F80" s="21" t="s">
        <v>76</v>
      </c>
      <c r="G80" s="23" t="s">
        <v>215</v>
      </c>
      <c r="H80" s="21" t="s">
        <v>24</v>
      </c>
      <c r="I80" s="14"/>
    </row>
    <row r="81" spans="1:9" ht="15" customHeight="1">
      <c r="A81" s="46">
        <v>77</v>
      </c>
      <c r="B81" s="23" t="s">
        <v>155</v>
      </c>
      <c r="C81" s="23" t="s">
        <v>156</v>
      </c>
      <c r="D81" s="23" t="s">
        <v>103</v>
      </c>
      <c r="E81" s="23" t="s">
        <v>52</v>
      </c>
      <c r="F81" s="21" t="s">
        <v>76</v>
      </c>
      <c r="G81" s="23" t="s">
        <v>214</v>
      </c>
      <c r="H81" s="21" t="s">
        <v>24</v>
      </c>
      <c r="I81" s="14"/>
    </row>
    <row r="82" spans="1:9" ht="15" customHeight="1">
      <c r="A82" s="46">
        <v>78</v>
      </c>
      <c r="B82" s="23" t="s">
        <v>155</v>
      </c>
      <c r="C82" s="23" t="s">
        <v>156</v>
      </c>
      <c r="D82" s="23" t="s">
        <v>103</v>
      </c>
      <c r="E82" s="23" t="s">
        <v>53</v>
      </c>
      <c r="F82" s="21" t="s">
        <v>109</v>
      </c>
      <c r="G82" s="23" t="s">
        <v>215</v>
      </c>
      <c r="H82" s="21" t="s">
        <v>24</v>
      </c>
      <c r="I82" s="14"/>
    </row>
    <row r="83" spans="1:9" ht="15" customHeight="1">
      <c r="A83" s="46">
        <v>79</v>
      </c>
      <c r="B83" s="23" t="s">
        <v>157</v>
      </c>
      <c r="C83" s="23" t="s">
        <v>158</v>
      </c>
      <c r="D83" s="23" t="s">
        <v>159</v>
      </c>
      <c r="E83" s="23" t="s">
        <v>46</v>
      </c>
      <c r="F83" s="21" t="s">
        <v>35</v>
      </c>
      <c r="G83" s="23" t="s">
        <v>212</v>
      </c>
      <c r="H83" s="21" t="s">
        <v>24</v>
      </c>
      <c r="I83" s="14"/>
    </row>
    <row r="84" spans="1:9" ht="15" customHeight="1">
      <c r="A84" s="46">
        <v>80</v>
      </c>
      <c r="B84" s="23" t="s">
        <v>157</v>
      </c>
      <c r="C84" s="23" t="s">
        <v>158</v>
      </c>
      <c r="D84" s="23" t="s">
        <v>159</v>
      </c>
      <c r="E84" s="23" t="s">
        <v>44</v>
      </c>
      <c r="F84" s="21" t="s">
        <v>29</v>
      </c>
      <c r="G84" s="23" t="s">
        <v>213</v>
      </c>
      <c r="H84" s="21" t="s">
        <v>24</v>
      </c>
      <c r="I84" s="14"/>
    </row>
    <row r="85" spans="1:9" ht="15" customHeight="1">
      <c r="A85" s="46">
        <v>81</v>
      </c>
      <c r="B85" s="23" t="s">
        <v>160</v>
      </c>
      <c r="C85" s="23" t="s">
        <v>161</v>
      </c>
      <c r="D85" s="23" t="s">
        <v>162</v>
      </c>
      <c r="E85" s="23" t="s">
        <v>52</v>
      </c>
      <c r="F85" s="21" t="s">
        <v>76</v>
      </c>
      <c r="G85" s="23" t="s">
        <v>214</v>
      </c>
      <c r="H85" s="21" t="s">
        <v>24</v>
      </c>
      <c r="I85" s="14"/>
    </row>
    <row r="86" spans="1:9" ht="15" customHeight="1">
      <c r="A86" s="46">
        <v>82</v>
      </c>
      <c r="B86" s="23"/>
      <c r="C86" s="23"/>
      <c r="D86" s="23"/>
      <c r="E86" s="23"/>
      <c r="F86" s="21"/>
      <c r="G86" s="23"/>
      <c r="H86" s="21"/>
      <c r="I86" s="14"/>
    </row>
    <row r="87" spans="1:9" ht="15" customHeight="1">
      <c r="A87" s="46">
        <v>83</v>
      </c>
      <c r="B87" s="23" t="s">
        <v>163</v>
      </c>
      <c r="C87" s="23" t="s">
        <v>83</v>
      </c>
      <c r="D87" s="23" t="s">
        <v>106</v>
      </c>
      <c r="E87" s="23" t="s">
        <v>51</v>
      </c>
      <c r="F87" s="21" t="s">
        <v>70</v>
      </c>
      <c r="G87" s="23" t="s">
        <v>214</v>
      </c>
      <c r="H87" s="21" t="s">
        <v>24</v>
      </c>
      <c r="I87" s="14"/>
    </row>
    <row r="88" spans="1:9" ht="15" customHeight="1">
      <c r="A88" s="46">
        <v>84</v>
      </c>
      <c r="B88" s="23" t="s">
        <v>163</v>
      </c>
      <c r="C88" s="23" t="s">
        <v>83</v>
      </c>
      <c r="D88" s="23" t="s">
        <v>106</v>
      </c>
      <c r="E88" s="23" t="s">
        <v>52</v>
      </c>
      <c r="F88" s="21" t="s">
        <v>76</v>
      </c>
      <c r="G88" s="23" t="s">
        <v>215</v>
      </c>
      <c r="H88" s="21" t="s">
        <v>24</v>
      </c>
      <c r="I88" s="14"/>
    </row>
    <row r="89" spans="1:9" ht="15" customHeight="1">
      <c r="A89" s="46">
        <v>85</v>
      </c>
      <c r="B89" s="23" t="s">
        <v>164</v>
      </c>
      <c r="C89" s="23" t="s">
        <v>165</v>
      </c>
      <c r="D89" s="23" t="s">
        <v>106</v>
      </c>
      <c r="E89" s="23" t="s">
        <v>46</v>
      </c>
      <c r="F89" s="21" t="s">
        <v>35</v>
      </c>
      <c r="G89" s="23" t="s">
        <v>212</v>
      </c>
      <c r="H89" s="21" t="s">
        <v>24</v>
      </c>
      <c r="I89" s="14"/>
    </row>
    <row r="90" spans="1:9" ht="15" customHeight="1">
      <c r="A90" s="46">
        <v>86</v>
      </c>
      <c r="B90" s="23" t="s">
        <v>164</v>
      </c>
      <c r="C90" s="23" t="s">
        <v>165</v>
      </c>
      <c r="D90" s="23" t="s">
        <v>106</v>
      </c>
      <c r="E90" s="23" t="s">
        <v>44</v>
      </c>
      <c r="F90" s="21" t="s">
        <v>29</v>
      </c>
      <c r="G90" s="23" t="s">
        <v>213</v>
      </c>
      <c r="H90" s="21" t="s">
        <v>24</v>
      </c>
      <c r="I90" s="14"/>
    </row>
    <row r="91" spans="1:9" ht="15" customHeight="1">
      <c r="A91" s="46">
        <v>87</v>
      </c>
      <c r="B91" s="54" t="s">
        <v>166</v>
      </c>
      <c r="C91" s="23" t="s">
        <v>167</v>
      </c>
      <c r="D91" s="23" t="s">
        <v>168</v>
      </c>
      <c r="E91" s="23" t="s">
        <v>51</v>
      </c>
      <c r="F91" s="21" t="s">
        <v>70</v>
      </c>
      <c r="G91" s="23" t="s">
        <v>215</v>
      </c>
      <c r="H91" s="21" t="s">
        <v>24</v>
      </c>
      <c r="I91" s="14"/>
    </row>
    <row r="92" spans="1:9" ht="15" customHeight="1">
      <c r="A92" s="46">
        <v>88</v>
      </c>
      <c r="B92" s="54" t="s">
        <v>166</v>
      </c>
      <c r="C92" s="23" t="s">
        <v>167</v>
      </c>
      <c r="D92" s="23" t="s">
        <v>168</v>
      </c>
      <c r="E92" s="23" t="s">
        <v>52</v>
      </c>
      <c r="F92" s="21" t="s">
        <v>76</v>
      </c>
      <c r="G92" s="23" t="s">
        <v>213</v>
      </c>
      <c r="H92" s="21" t="s">
        <v>24</v>
      </c>
      <c r="I92" s="14"/>
    </row>
    <row r="93" spans="1:9" ht="15" customHeight="1">
      <c r="A93" s="46">
        <v>89</v>
      </c>
      <c r="B93" s="23" t="s">
        <v>169</v>
      </c>
      <c r="C93" s="23" t="s">
        <v>170</v>
      </c>
      <c r="D93" s="23" t="s">
        <v>171</v>
      </c>
      <c r="E93" s="23" t="s">
        <v>43</v>
      </c>
      <c r="F93" s="21" t="s">
        <v>25</v>
      </c>
      <c r="G93" s="23" t="s">
        <v>214</v>
      </c>
      <c r="H93" s="21" t="s">
        <v>24</v>
      </c>
      <c r="I93" s="14"/>
    </row>
    <row r="94" spans="1:9" ht="15" customHeight="1">
      <c r="A94" s="46">
        <v>90</v>
      </c>
      <c r="B94" s="23" t="s">
        <v>169</v>
      </c>
      <c r="C94" s="23" t="s">
        <v>170</v>
      </c>
      <c r="D94" s="23" t="s">
        <v>171</v>
      </c>
      <c r="E94" s="23" t="s">
        <v>53</v>
      </c>
      <c r="F94" s="21" t="s">
        <v>109</v>
      </c>
      <c r="G94" s="23" t="s">
        <v>215</v>
      </c>
      <c r="H94" s="21" t="s">
        <v>24</v>
      </c>
      <c r="I94" s="14"/>
    </row>
    <row r="95" spans="1:9" ht="15" customHeight="1">
      <c r="A95" s="46">
        <v>91</v>
      </c>
      <c r="B95" s="23" t="s">
        <v>172</v>
      </c>
      <c r="C95" s="23" t="s">
        <v>173</v>
      </c>
      <c r="D95" s="23" t="s">
        <v>135</v>
      </c>
      <c r="E95" s="23" t="s">
        <v>44</v>
      </c>
      <c r="F95" s="21" t="s">
        <v>29</v>
      </c>
      <c r="G95" s="23" t="s">
        <v>213</v>
      </c>
      <c r="H95" s="21" t="s">
        <v>24</v>
      </c>
      <c r="I95" s="14"/>
    </row>
    <row r="96" spans="1:9" ht="15" customHeight="1">
      <c r="A96" s="46">
        <v>92</v>
      </c>
      <c r="B96" s="23" t="s">
        <v>172</v>
      </c>
      <c r="C96" s="23" t="s">
        <v>173</v>
      </c>
      <c r="D96" s="23" t="s">
        <v>135</v>
      </c>
      <c r="E96" s="23" t="s">
        <v>52</v>
      </c>
      <c r="F96" s="21" t="s">
        <v>76</v>
      </c>
      <c r="G96" s="23" t="s">
        <v>215</v>
      </c>
      <c r="H96" s="21" t="s">
        <v>24</v>
      </c>
      <c r="I96" s="14"/>
    </row>
    <row r="97" spans="1:9" ht="15" customHeight="1">
      <c r="A97" s="46">
        <v>93</v>
      </c>
      <c r="B97" s="54" t="s">
        <v>182</v>
      </c>
      <c r="C97" s="23" t="s">
        <v>183</v>
      </c>
      <c r="D97" s="23" t="s">
        <v>112</v>
      </c>
      <c r="E97" s="23" t="s">
        <v>46</v>
      </c>
      <c r="F97" s="21" t="s">
        <v>35</v>
      </c>
      <c r="G97" s="23" t="s">
        <v>212</v>
      </c>
      <c r="H97" s="21" t="s">
        <v>24</v>
      </c>
      <c r="I97" s="14"/>
    </row>
    <row r="98" spans="1:9">
      <c r="A98" s="46">
        <v>94</v>
      </c>
      <c r="B98" s="28" t="s">
        <v>194</v>
      </c>
      <c r="C98" s="28" t="s">
        <v>195</v>
      </c>
      <c r="D98" s="28" t="s">
        <v>196</v>
      </c>
      <c r="E98" s="23" t="s">
        <v>51</v>
      </c>
      <c r="F98" s="21" t="s">
        <v>70</v>
      </c>
      <c r="G98" s="52" t="s">
        <v>213</v>
      </c>
      <c r="H98" s="21" t="s">
        <v>24</v>
      </c>
      <c r="I98" s="14"/>
    </row>
    <row r="99" spans="1:9">
      <c r="A99" s="46">
        <v>95</v>
      </c>
      <c r="B99" s="28" t="s">
        <v>194</v>
      </c>
      <c r="C99" s="28" t="s">
        <v>195</v>
      </c>
      <c r="D99" s="28" t="s">
        <v>196</v>
      </c>
      <c r="E99" s="23" t="s">
        <v>43</v>
      </c>
      <c r="F99" s="21" t="s">
        <v>25</v>
      </c>
      <c r="G99" s="52" t="s">
        <v>215</v>
      </c>
      <c r="H99" s="21" t="s">
        <v>24</v>
      </c>
      <c r="I99" s="14"/>
    </row>
    <row r="100" spans="1:9">
      <c r="A100" s="46">
        <v>96</v>
      </c>
      <c r="B100" s="23" t="s">
        <v>184</v>
      </c>
      <c r="C100" s="23" t="s">
        <v>111</v>
      </c>
      <c r="D100" s="23" t="s">
        <v>73</v>
      </c>
      <c r="E100" s="23" t="s">
        <v>45</v>
      </c>
      <c r="F100" s="21" t="s">
        <v>30</v>
      </c>
      <c r="G100" s="52" t="s">
        <v>214</v>
      </c>
      <c r="H100" s="21" t="s">
        <v>24</v>
      </c>
      <c r="I100" s="14"/>
    </row>
    <row r="101" spans="1:9">
      <c r="A101" s="46">
        <v>97</v>
      </c>
      <c r="B101" s="54" t="s">
        <v>185</v>
      </c>
      <c r="C101" s="23" t="s">
        <v>186</v>
      </c>
      <c r="D101" s="23" t="s">
        <v>103</v>
      </c>
      <c r="E101" s="23" t="s">
        <v>45</v>
      </c>
      <c r="F101" s="21" t="s">
        <v>30</v>
      </c>
      <c r="G101" s="52" t="s">
        <v>214</v>
      </c>
      <c r="H101" s="21" t="s">
        <v>24</v>
      </c>
      <c r="I101" s="14"/>
    </row>
    <row r="102" spans="1:9">
      <c r="A102" s="46">
        <v>98</v>
      </c>
      <c r="B102" s="54" t="s">
        <v>208</v>
      </c>
      <c r="C102" s="23" t="s">
        <v>140</v>
      </c>
      <c r="D102" s="23" t="s">
        <v>84</v>
      </c>
      <c r="E102" s="23" t="s">
        <v>45</v>
      </c>
      <c r="F102" s="21" t="s">
        <v>30</v>
      </c>
      <c r="G102" s="52" t="s">
        <v>212</v>
      </c>
      <c r="H102" s="21" t="s">
        <v>24</v>
      </c>
      <c r="I102" s="14"/>
    </row>
    <row r="103" spans="1:9">
      <c r="A103" s="46">
        <v>99</v>
      </c>
      <c r="B103" s="23" t="s">
        <v>187</v>
      </c>
      <c r="C103" s="23" t="s">
        <v>111</v>
      </c>
      <c r="D103" s="23" t="s">
        <v>188</v>
      </c>
      <c r="E103" s="23" t="s">
        <v>46</v>
      </c>
      <c r="F103" s="21" t="s">
        <v>35</v>
      </c>
      <c r="G103" s="52" t="s">
        <v>212</v>
      </c>
      <c r="H103" s="21" t="s">
        <v>24</v>
      </c>
      <c r="I103" s="14"/>
    </row>
    <row r="104" spans="1:9">
      <c r="A104" s="46">
        <v>100</v>
      </c>
      <c r="B104" s="23" t="s">
        <v>187</v>
      </c>
      <c r="C104" s="23" t="s">
        <v>111</v>
      </c>
      <c r="D104" s="23" t="s">
        <v>188</v>
      </c>
      <c r="E104" s="23" t="s">
        <v>53</v>
      </c>
      <c r="F104" s="21" t="s">
        <v>109</v>
      </c>
      <c r="G104" s="52" t="s">
        <v>213</v>
      </c>
      <c r="H104" s="21" t="s">
        <v>24</v>
      </c>
      <c r="I104" s="14"/>
    </row>
    <row r="105" spans="1:9">
      <c r="A105" s="46">
        <v>101</v>
      </c>
      <c r="B105" s="23" t="s">
        <v>189</v>
      </c>
      <c r="C105" s="23" t="s">
        <v>108</v>
      </c>
      <c r="D105" s="23" t="s">
        <v>180</v>
      </c>
      <c r="E105" s="23" t="s">
        <v>52</v>
      </c>
      <c r="F105" s="21" t="s">
        <v>76</v>
      </c>
      <c r="G105" s="52" t="s">
        <v>212</v>
      </c>
      <c r="H105" s="21" t="s">
        <v>24</v>
      </c>
      <c r="I105" s="14"/>
    </row>
    <row r="106" spans="1:9">
      <c r="A106" s="46">
        <v>102</v>
      </c>
      <c r="B106" s="23" t="s">
        <v>189</v>
      </c>
      <c r="C106" s="23" t="s">
        <v>108</v>
      </c>
      <c r="D106" s="23" t="s">
        <v>180</v>
      </c>
      <c r="E106" s="23" t="s">
        <v>51</v>
      </c>
      <c r="F106" s="21" t="s">
        <v>70</v>
      </c>
      <c r="G106" s="52" t="s">
        <v>213</v>
      </c>
      <c r="H106" s="21" t="s">
        <v>24</v>
      </c>
      <c r="I106" s="14"/>
    </row>
    <row r="107" spans="1:9">
      <c r="A107" s="46">
        <v>103</v>
      </c>
      <c r="B107" s="54" t="s">
        <v>190</v>
      </c>
      <c r="C107" s="23" t="s">
        <v>86</v>
      </c>
      <c r="D107" s="23" t="s">
        <v>87</v>
      </c>
      <c r="E107" s="23" t="s">
        <v>51</v>
      </c>
      <c r="F107" s="21" t="s">
        <v>70</v>
      </c>
      <c r="G107" s="52" t="s">
        <v>213</v>
      </c>
      <c r="H107" s="21" t="s">
        <v>24</v>
      </c>
      <c r="I107" s="14"/>
    </row>
    <row r="108" spans="1:9">
      <c r="A108" s="46">
        <v>104</v>
      </c>
      <c r="B108" s="54" t="s">
        <v>190</v>
      </c>
      <c r="C108" s="23" t="s">
        <v>86</v>
      </c>
      <c r="D108" s="23" t="s">
        <v>87</v>
      </c>
      <c r="E108" s="23" t="s">
        <v>52</v>
      </c>
      <c r="F108" s="21" t="s">
        <v>76</v>
      </c>
      <c r="G108" s="52" t="s">
        <v>215</v>
      </c>
      <c r="H108" s="21" t="s">
        <v>24</v>
      </c>
      <c r="I108" s="14"/>
    </row>
    <row r="109" spans="1:9">
      <c r="A109" s="46">
        <v>105</v>
      </c>
      <c r="B109" s="23" t="s">
        <v>191</v>
      </c>
      <c r="C109" s="23" t="s">
        <v>192</v>
      </c>
      <c r="D109" s="23" t="s">
        <v>193</v>
      </c>
      <c r="E109" s="23" t="s">
        <v>52</v>
      </c>
      <c r="F109" s="21" t="s">
        <v>76</v>
      </c>
      <c r="G109" s="52" t="s">
        <v>214</v>
      </c>
      <c r="H109" s="21" t="s">
        <v>24</v>
      </c>
      <c r="I109" s="14"/>
    </row>
    <row r="110" spans="1:9">
      <c r="A110" s="46">
        <v>106</v>
      </c>
      <c r="B110" s="28" t="s">
        <v>209</v>
      </c>
      <c r="C110" s="28" t="s">
        <v>91</v>
      </c>
      <c r="D110" s="28" t="s">
        <v>203</v>
      </c>
      <c r="E110" s="23" t="s">
        <v>46</v>
      </c>
      <c r="F110" s="21" t="s">
        <v>35</v>
      </c>
      <c r="G110" s="52" t="s">
        <v>212</v>
      </c>
      <c r="H110" s="21" t="s">
        <v>24</v>
      </c>
      <c r="I110" s="14"/>
    </row>
    <row r="111" spans="1:9">
      <c r="A111" s="46">
        <v>107</v>
      </c>
      <c r="B111" s="54" t="s">
        <v>197</v>
      </c>
      <c r="C111" s="23" t="s">
        <v>83</v>
      </c>
      <c r="D111" s="23" t="s">
        <v>84</v>
      </c>
      <c r="E111" s="23" t="s">
        <v>44</v>
      </c>
      <c r="F111" s="21" t="s">
        <v>29</v>
      </c>
      <c r="G111" s="52" t="s">
        <v>214</v>
      </c>
      <c r="H111" s="21" t="s">
        <v>24</v>
      </c>
      <c r="I111" s="14"/>
    </row>
    <row r="112" spans="1:9">
      <c r="A112" s="46">
        <v>108</v>
      </c>
      <c r="B112" s="23" t="s">
        <v>198</v>
      </c>
      <c r="C112" s="23" t="s">
        <v>199</v>
      </c>
      <c r="D112" s="23" t="s">
        <v>200</v>
      </c>
      <c r="E112" s="23" t="s">
        <v>51</v>
      </c>
      <c r="F112" s="21" t="s">
        <v>70</v>
      </c>
      <c r="G112" s="52" t="s">
        <v>213</v>
      </c>
      <c r="H112" s="21" t="s">
        <v>24</v>
      </c>
      <c r="I112" s="14"/>
    </row>
    <row r="113" spans="1:9">
      <c r="A113" s="46">
        <v>109</v>
      </c>
      <c r="B113" s="23" t="s">
        <v>198</v>
      </c>
      <c r="C113" s="23" t="s">
        <v>199</v>
      </c>
      <c r="D113" s="23" t="s">
        <v>200</v>
      </c>
      <c r="E113" s="23" t="s">
        <v>52</v>
      </c>
      <c r="F113" s="21" t="s">
        <v>76</v>
      </c>
      <c r="G113" s="52" t="s">
        <v>215</v>
      </c>
      <c r="H113" s="21" t="s">
        <v>24</v>
      </c>
      <c r="I113" s="14"/>
    </row>
    <row r="114" spans="1:9">
      <c r="A114" s="46">
        <v>110</v>
      </c>
      <c r="B114" s="23" t="s">
        <v>201</v>
      </c>
      <c r="C114" s="23" t="s">
        <v>202</v>
      </c>
      <c r="D114" s="23" t="s">
        <v>203</v>
      </c>
      <c r="E114" s="23" t="s">
        <v>45</v>
      </c>
      <c r="F114" s="21" t="s">
        <v>30</v>
      </c>
      <c r="G114" s="52" t="s">
        <v>214</v>
      </c>
      <c r="H114" s="21" t="s">
        <v>24</v>
      </c>
      <c r="I114" s="14"/>
    </row>
    <row r="115" spans="1:9" ht="27.6">
      <c r="A115" s="46">
        <v>111</v>
      </c>
      <c r="B115" s="23" t="s">
        <v>204</v>
      </c>
      <c r="C115" s="23" t="s">
        <v>108</v>
      </c>
      <c r="D115" s="23" t="s">
        <v>205</v>
      </c>
      <c r="E115" s="23" t="s">
        <v>50</v>
      </c>
      <c r="F115" s="21" t="s">
        <v>74</v>
      </c>
      <c r="G115" s="52" t="s">
        <v>214</v>
      </c>
      <c r="H115" s="21" t="s">
        <v>24</v>
      </c>
      <c r="I115" s="14"/>
    </row>
    <row r="116" spans="1:9" ht="15" customHeight="1">
      <c r="A116" s="46">
        <v>112</v>
      </c>
      <c r="B116" s="23" t="s">
        <v>204</v>
      </c>
      <c r="C116" s="23" t="s">
        <v>108</v>
      </c>
      <c r="D116" s="23" t="s">
        <v>205</v>
      </c>
      <c r="E116" s="23" t="s">
        <v>42</v>
      </c>
      <c r="F116" s="21" t="s">
        <v>23</v>
      </c>
      <c r="G116" s="52" t="s">
        <v>215</v>
      </c>
      <c r="H116" s="21" t="s">
        <v>24</v>
      </c>
      <c r="I116" s="14"/>
    </row>
    <row r="117" spans="1:9">
      <c r="A117" s="46">
        <v>113</v>
      </c>
      <c r="B117" s="23" t="s">
        <v>210</v>
      </c>
      <c r="C117" s="23" t="s">
        <v>83</v>
      </c>
      <c r="D117" s="23" t="s">
        <v>162</v>
      </c>
      <c r="E117" s="23" t="s">
        <v>44</v>
      </c>
      <c r="F117" s="21" t="s">
        <v>29</v>
      </c>
      <c r="G117" s="52" t="s">
        <v>212</v>
      </c>
      <c r="H117" s="21" t="s">
        <v>24</v>
      </c>
      <c r="I117" s="14"/>
    </row>
    <row r="118" spans="1:9">
      <c r="A118" s="46">
        <v>114</v>
      </c>
      <c r="B118" s="23" t="s">
        <v>206</v>
      </c>
      <c r="C118" s="23" t="s">
        <v>207</v>
      </c>
      <c r="D118" s="23" t="s">
        <v>141</v>
      </c>
      <c r="E118" s="23" t="s">
        <v>53</v>
      </c>
      <c r="F118" s="21" t="s">
        <v>109</v>
      </c>
      <c r="G118" s="52" t="s">
        <v>213</v>
      </c>
      <c r="H118" s="21" t="s">
        <v>24</v>
      </c>
      <c r="I118" s="14"/>
    </row>
    <row r="119" spans="1:9">
      <c r="A119" s="46">
        <v>115</v>
      </c>
      <c r="B119" s="23" t="s">
        <v>206</v>
      </c>
      <c r="C119" s="23" t="s">
        <v>207</v>
      </c>
      <c r="D119" s="23" t="s">
        <v>141</v>
      </c>
      <c r="E119" s="23" t="s">
        <v>42</v>
      </c>
      <c r="F119" s="21" t="s">
        <v>23</v>
      </c>
      <c r="G119" s="56">
        <v>4</v>
      </c>
      <c r="H119" s="21" t="s">
        <v>24</v>
      </c>
      <c r="I119" s="14"/>
    </row>
    <row r="120" spans="1:9">
      <c r="A120" s="46">
        <v>116</v>
      </c>
      <c r="B120" s="23" t="s">
        <v>218</v>
      </c>
      <c r="C120" s="23" t="s">
        <v>219</v>
      </c>
      <c r="D120" s="23" t="s">
        <v>220</v>
      </c>
      <c r="E120" s="16" t="s">
        <v>51</v>
      </c>
      <c r="F120" s="21" t="s">
        <v>70</v>
      </c>
      <c r="G120" s="56">
        <v>1</v>
      </c>
      <c r="H120" s="21" t="s">
        <v>24</v>
      </c>
      <c r="I120" s="14"/>
    </row>
    <row r="121" spans="1:9">
      <c r="A121" s="46">
        <v>117</v>
      </c>
      <c r="B121" s="23" t="s">
        <v>218</v>
      </c>
      <c r="C121" s="23" t="s">
        <v>219</v>
      </c>
      <c r="D121" s="23" t="s">
        <v>220</v>
      </c>
      <c r="E121" s="16" t="s">
        <v>52</v>
      </c>
      <c r="F121" s="21" t="s">
        <v>76</v>
      </c>
      <c r="G121" s="57">
        <v>3</v>
      </c>
      <c r="H121" s="21" t="s">
        <v>24</v>
      </c>
      <c r="I121" s="14"/>
    </row>
    <row r="122" spans="1:9">
      <c r="A122" s="46">
        <v>118</v>
      </c>
      <c r="B122" s="23" t="s">
        <v>221</v>
      </c>
      <c r="C122" s="23" t="s">
        <v>222</v>
      </c>
      <c r="D122" s="23" t="s">
        <v>87</v>
      </c>
      <c r="E122" s="16" t="s">
        <v>45</v>
      </c>
      <c r="F122" s="21" t="s">
        <v>30</v>
      </c>
      <c r="G122" s="57">
        <v>2</v>
      </c>
      <c r="H122" s="21" t="s">
        <v>24</v>
      </c>
      <c r="I122" s="14"/>
    </row>
    <row r="123" spans="1:9">
      <c r="A123" s="46">
        <v>119</v>
      </c>
      <c r="B123" s="23" t="s">
        <v>223</v>
      </c>
      <c r="C123" s="23" t="s">
        <v>72</v>
      </c>
      <c r="D123" s="23" t="s">
        <v>87</v>
      </c>
      <c r="E123" s="16" t="s">
        <v>53</v>
      </c>
      <c r="F123" s="21" t="s">
        <v>109</v>
      </c>
      <c r="G123" s="57">
        <v>2</v>
      </c>
      <c r="H123" s="21" t="s">
        <v>24</v>
      </c>
      <c r="I123" s="14"/>
    </row>
    <row r="124" spans="1:9">
      <c r="A124" s="46">
        <v>120</v>
      </c>
      <c r="B124" s="23" t="s">
        <v>224</v>
      </c>
      <c r="C124" s="23" t="s">
        <v>225</v>
      </c>
      <c r="D124" s="23" t="s">
        <v>87</v>
      </c>
      <c r="E124" s="16" t="s">
        <v>45</v>
      </c>
      <c r="F124" s="21" t="s">
        <v>30</v>
      </c>
      <c r="G124" s="57">
        <v>2</v>
      </c>
      <c r="H124" s="21" t="s">
        <v>24</v>
      </c>
      <c r="I124" s="14"/>
    </row>
    <row r="125" spans="1:9">
      <c r="A125" s="46">
        <v>121</v>
      </c>
      <c r="B125" s="23" t="s">
        <v>224</v>
      </c>
      <c r="C125" s="23" t="s">
        <v>225</v>
      </c>
      <c r="D125" s="23" t="s">
        <v>87</v>
      </c>
      <c r="E125" s="16" t="s">
        <v>46</v>
      </c>
      <c r="F125" s="21" t="s">
        <v>35</v>
      </c>
      <c r="G125" s="57">
        <v>3</v>
      </c>
      <c r="H125" s="21" t="s">
        <v>24</v>
      </c>
      <c r="I125" s="14"/>
    </row>
    <row r="126" spans="1:9">
      <c r="A126" s="46">
        <v>122</v>
      </c>
      <c r="B126" s="54" t="s">
        <v>226</v>
      </c>
      <c r="C126" s="23" t="s">
        <v>227</v>
      </c>
      <c r="D126" s="23" t="s">
        <v>205</v>
      </c>
      <c r="E126" s="16" t="s">
        <v>51</v>
      </c>
      <c r="F126" s="21" t="s">
        <v>70</v>
      </c>
      <c r="G126" s="57">
        <v>3</v>
      </c>
      <c r="H126" s="21" t="s">
        <v>24</v>
      </c>
      <c r="I126" s="14"/>
    </row>
    <row r="127" spans="1:9">
      <c r="A127" s="46">
        <v>123</v>
      </c>
      <c r="B127" s="54" t="s">
        <v>226</v>
      </c>
      <c r="C127" s="23" t="s">
        <v>227</v>
      </c>
      <c r="D127" s="23" t="s">
        <v>205</v>
      </c>
      <c r="E127" s="16" t="s">
        <v>52</v>
      </c>
      <c r="F127" s="21" t="s">
        <v>76</v>
      </c>
      <c r="G127" s="57">
        <v>4</v>
      </c>
      <c r="H127" s="21" t="s">
        <v>24</v>
      </c>
      <c r="I127" s="14"/>
    </row>
    <row r="128" spans="1:9">
      <c r="A128" s="46">
        <v>124</v>
      </c>
      <c r="B128" s="23" t="s">
        <v>228</v>
      </c>
      <c r="C128" s="23" t="s">
        <v>108</v>
      </c>
      <c r="D128" s="23" t="s">
        <v>115</v>
      </c>
      <c r="E128" s="16"/>
      <c r="F128" s="21" t="s">
        <v>29</v>
      </c>
      <c r="G128" s="57">
        <v>2</v>
      </c>
      <c r="H128" s="21" t="s">
        <v>297</v>
      </c>
      <c r="I128" s="14"/>
    </row>
    <row r="129" spans="1:9">
      <c r="A129" s="46">
        <v>125</v>
      </c>
      <c r="B129" s="64" t="s">
        <v>232</v>
      </c>
      <c r="C129" s="28" t="s">
        <v>233</v>
      </c>
      <c r="D129" s="28" t="s">
        <v>180</v>
      </c>
      <c r="E129" s="60" t="s">
        <v>51</v>
      </c>
      <c r="F129" s="21" t="s">
        <v>70</v>
      </c>
      <c r="G129" s="57">
        <v>2</v>
      </c>
      <c r="H129" s="21" t="s">
        <v>24</v>
      </c>
      <c r="I129" s="55"/>
    </row>
    <row r="130" spans="1:9">
      <c r="A130" s="46">
        <v>126</v>
      </c>
      <c r="B130" s="64" t="s">
        <v>232</v>
      </c>
      <c r="C130" s="28" t="s">
        <v>233</v>
      </c>
      <c r="D130" s="28" t="s">
        <v>180</v>
      </c>
      <c r="E130" s="60" t="s">
        <v>52</v>
      </c>
      <c r="F130" s="21" t="s">
        <v>76</v>
      </c>
      <c r="G130" s="57">
        <v>4</v>
      </c>
      <c r="H130" s="21" t="s">
        <v>24</v>
      </c>
      <c r="I130" s="55"/>
    </row>
    <row r="131" spans="1:9">
      <c r="A131" s="46">
        <v>127</v>
      </c>
      <c r="B131" s="23" t="s">
        <v>234</v>
      </c>
      <c r="C131" s="23" t="s">
        <v>105</v>
      </c>
      <c r="D131" s="23"/>
      <c r="E131" s="60" t="s">
        <v>45</v>
      </c>
      <c r="F131" s="21" t="s">
        <v>30</v>
      </c>
      <c r="G131" s="57">
        <v>2</v>
      </c>
      <c r="H131" s="21" t="s">
        <v>24</v>
      </c>
      <c r="I131" s="14"/>
    </row>
    <row r="132" spans="1:9">
      <c r="A132" s="46">
        <v>128</v>
      </c>
      <c r="B132" s="23" t="s">
        <v>234</v>
      </c>
      <c r="C132" s="23" t="s">
        <v>105</v>
      </c>
      <c r="D132" s="23"/>
      <c r="E132" s="60" t="s">
        <v>51</v>
      </c>
      <c r="F132" s="21" t="s">
        <v>70</v>
      </c>
      <c r="G132" s="57">
        <v>4</v>
      </c>
      <c r="H132" s="21" t="s">
        <v>24</v>
      </c>
      <c r="I132" s="14"/>
    </row>
    <row r="133" spans="1:9">
      <c r="A133" s="46">
        <v>129</v>
      </c>
      <c r="B133" s="66" t="s">
        <v>235</v>
      </c>
      <c r="C133" s="58" t="s">
        <v>93</v>
      </c>
      <c r="D133" s="58" t="s">
        <v>112</v>
      </c>
      <c r="E133" s="16" t="s">
        <v>45</v>
      </c>
      <c r="F133" s="59" t="s">
        <v>30</v>
      </c>
      <c r="G133" s="57">
        <v>2</v>
      </c>
      <c r="H133" s="21" t="s">
        <v>24</v>
      </c>
      <c r="I133" s="14"/>
    </row>
    <row r="134" spans="1:9">
      <c r="A134" s="46">
        <v>130</v>
      </c>
      <c r="B134" s="23" t="s">
        <v>236</v>
      </c>
      <c r="C134" s="23" t="s">
        <v>72</v>
      </c>
      <c r="D134" s="23" t="s">
        <v>115</v>
      </c>
      <c r="E134" s="23" t="s">
        <v>43</v>
      </c>
      <c r="F134" s="21" t="s">
        <v>25</v>
      </c>
      <c r="G134" s="57">
        <v>3</v>
      </c>
      <c r="H134" s="21" t="s">
        <v>24</v>
      </c>
      <c r="I134" s="14"/>
    </row>
    <row r="135" spans="1:9">
      <c r="A135" s="46">
        <v>131</v>
      </c>
      <c r="B135" s="23" t="s">
        <v>236</v>
      </c>
      <c r="C135" s="23" t="s">
        <v>72</v>
      </c>
      <c r="D135" s="23" t="s">
        <v>115</v>
      </c>
      <c r="E135" s="23" t="s">
        <v>44</v>
      </c>
      <c r="F135" s="21" t="s">
        <v>29</v>
      </c>
      <c r="G135" s="57">
        <v>4</v>
      </c>
      <c r="H135" s="21" t="s">
        <v>24</v>
      </c>
      <c r="I135" s="14"/>
    </row>
    <row r="136" spans="1:9">
      <c r="A136" s="46">
        <v>132</v>
      </c>
      <c r="B136" s="23" t="s">
        <v>237</v>
      </c>
      <c r="C136" s="23" t="s">
        <v>91</v>
      </c>
      <c r="D136" s="23" t="s">
        <v>141</v>
      </c>
      <c r="E136" s="23" t="s">
        <v>52</v>
      </c>
      <c r="F136" s="21" t="s">
        <v>76</v>
      </c>
      <c r="G136" s="57">
        <v>3</v>
      </c>
      <c r="H136" s="21" t="s">
        <v>24</v>
      </c>
      <c r="I136" s="14"/>
    </row>
    <row r="137" spans="1:9">
      <c r="A137" s="46">
        <v>133</v>
      </c>
      <c r="B137" s="23" t="s">
        <v>237</v>
      </c>
      <c r="C137" s="23" t="s">
        <v>91</v>
      </c>
      <c r="D137" s="23" t="s">
        <v>141</v>
      </c>
      <c r="E137" s="23" t="s">
        <v>51</v>
      </c>
      <c r="F137" s="21" t="s">
        <v>70</v>
      </c>
      <c r="G137" s="57">
        <v>4</v>
      </c>
      <c r="H137" s="21" t="s">
        <v>24</v>
      </c>
      <c r="I137" s="14"/>
    </row>
    <row r="138" spans="1:9">
      <c r="A138" s="46">
        <v>134</v>
      </c>
      <c r="B138" s="23" t="s">
        <v>238</v>
      </c>
      <c r="C138" s="23" t="s">
        <v>83</v>
      </c>
      <c r="D138" s="23" t="s">
        <v>87</v>
      </c>
      <c r="E138" s="23" t="s">
        <v>52</v>
      </c>
      <c r="F138" s="21" t="s">
        <v>76</v>
      </c>
      <c r="G138" s="57">
        <v>3</v>
      </c>
      <c r="H138" s="21" t="s">
        <v>24</v>
      </c>
      <c r="I138" s="14"/>
    </row>
    <row r="139" spans="1:9">
      <c r="A139" s="46">
        <v>135</v>
      </c>
      <c r="B139" s="23" t="s">
        <v>238</v>
      </c>
      <c r="C139" s="23" t="s">
        <v>83</v>
      </c>
      <c r="D139" s="23" t="s">
        <v>87</v>
      </c>
      <c r="E139" s="23" t="s">
        <v>51</v>
      </c>
      <c r="F139" s="21" t="s">
        <v>70</v>
      </c>
      <c r="G139" s="57">
        <v>4</v>
      </c>
      <c r="H139" s="21" t="s">
        <v>24</v>
      </c>
      <c r="I139" s="14"/>
    </row>
    <row r="140" spans="1:9">
      <c r="A140" s="46">
        <v>136</v>
      </c>
      <c r="B140" s="28" t="s">
        <v>239</v>
      </c>
      <c r="C140" s="28" t="s">
        <v>240</v>
      </c>
      <c r="D140" s="28" t="s">
        <v>124</v>
      </c>
      <c r="E140" s="23"/>
      <c r="F140" s="21"/>
      <c r="G140" s="57">
        <v>1</v>
      </c>
      <c r="H140" s="21" t="s">
        <v>297</v>
      </c>
      <c r="I140" s="14"/>
    </row>
    <row r="141" spans="1:9">
      <c r="A141" s="46">
        <v>137</v>
      </c>
      <c r="B141" s="28" t="s">
        <v>239</v>
      </c>
      <c r="C141" s="28" t="s">
        <v>240</v>
      </c>
      <c r="D141" s="28" t="s">
        <v>124</v>
      </c>
      <c r="E141" s="28"/>
      <c r="F141" s="21"/>
      <c r="G141" s="57">
        <v>1</v>
      </c>
      <c r="H141" s="21" t="s">
        <v>297</v>
      </c>
      <c r="I141" s="14"/>
    </row>
    <row r="142" spans="1:9">
      <c r="A142" s="46">
        <v>138</v>
      </c>
      <c r="B142" s="28" t="s">
        <v>241</v>
      </c>
      <c r="C142" s="28" t="s">
        <v>72</v>
      </c>
      <c r="D142" s="28" t="s">
        <v>242</v>
      </c>
      <c r="E142" s="23" t="s">
        <v>51</v>
      </c>
      <c r="F142" s="21" t="s">
        <v>70</v>
      </c>
      <c r="G142" s="57">
        <v>2</v>
      </c>
      <c r="H142" s="21" t="s">
        <v>24</v>
      </c>
      <c r="I142" s="14"/>
    </row>
    <row r="143" spans="1:9">
      <c r="A143" s="46">
        <v>139</v>
      </c>
      <c r="B143" s="28" t="s">
        <v>241</v>
      </c>
      <c r="C143" s="28" t="s">
        <v>72</v>
      </c>
      <c r="D143" s="28" t="s">
        <v>242</v>
      </c>
      <c r="E143" s="23" t="s">
        <v>52</v>
      </c>
      <c r="F143" s="21" t="s">
        <v>76</v>
      </c>
      <c r="G143" s="57">
        <v>4</v>
      </c>
      <c r="H143" s="21" t="s">
        <v>24</v>
      </c>
      <c r="I143" s="14"/>
    </row>
    <row r="144" spans="1:9">
      <c r="A144" s="46">
        <v>140</v>
      </c>
      <c r="B144" s="64" t="s">
        <v>243</v>
      </c>
      <c r="C144" s="28" t="s">
        <v>244</v>
      </c>
      <c r="D144" s="28" t="s">
        <v>115</v>
      </c>
      <c r="E144" s="28" t="s">
        <v>46</v>
      </c>
      <c r="F144" s="21" t="s">
        <v>35</v>
      </c>
      <c r="G144" s="57">
        <v>1</v>
      </c>
      <c r="H144" s="21" t="s">
        <v>24</v>
      </c>
      <c r="I144" s="14"/>
    </row>
    <row r="145" spans="1:9">
      <c r="A145" s="46">
        <v>141</v>
      </c>
      <c r="B145" s="28" t="s">
        <v>245</v>
      </c>
      <c r="C145" s="28" t="s">
        <v>246</v>
      </c>
      <c r="D145" s="28" t="s">
        <v>247</v>
      </c>
      <c r="E145" s="28" t="s">
        <v>46</v>
      </c>
      <c r="F145" s="21" t="s">
        <v>35</v>
      </c>
      <c r="G145" s="57">
        <v>1</v>
      </c>
      <c r="H145" s="21" t="s">
        <v>24</v>
      </c>
      <c r="I145" s="14"/>
    </row>
    <row r="146" spans="1:9">
      <c r="A146" s="46">
        <v>142</v>
      </c>
      <c r="B146" s="28" t="s">
        <v>245</v>
      </c>
      <c r="C146" s="28" t="s">
        <v>246</v>
      </c>
      <c r="D146" s="28" t="s">
        <v>247</v>
      </c>
      <c r="E146" s="23" t="s">
        <v>44</v>
      </c>
      <c r="F146" s="21" t="s">
        <v>29</v>
      </c>
      <c r="G146" s="57">
        <v>2</v>
      </c>
      <c r="H146" s="21" t="s">
        <v>24</v>
      </c>
      <c r="I146" s="14"/>
    </row>
    <row r="147" spans="1:9">
      <c r="A147" s="46">
        <v>143</v>
      </c>
      <c r="B147" s="23" t="s">
        <v>248</v>
      </c>
      <c r="C147" s="23" t="s">
        <v>249</v>
      </c>
      <c r="D147" s="23" t="s">
        <v>73</v>
      </c>
      <c r="E147" s="23" t="s">
        <v>45</v>
      </c>
      <c r="F147" s="21" t="s">
        <v>30</v>
      </c>
      <c r="G147" s="23" t="s">
        <v>213</v>
      </c>
      <c r="H147" s="21" t="s">
        <v>24</v>
      </c>
      <c r="I147" s="14"/>
    </row>
    <row r="148" spans="1:9">
      <c r="A148" s="46">
        <v>144</v>
      </c>
      <c r="B148" s="23" t="s">
        <v>248</v>
      </c>
      <c r="C148" s="23" t="s">
        <v>249</v>
      </c>
      <c r="D148" s="23" t="s">
        <v>73</v>
      </c>
      <c r="E148" s="23" t="s">
        <v>42</v>
      </c>
      <c r="F148" s="21" t="s">
        <v>23</v>
      </c>
      <c r="G148" s="23" t="s">
        <v>215</v>
      </c>
      <c r="H148" s="21" t="s">
        <v>24</v>
      </c>
      <c r="I148" s="14"/>
    </row>
    <row r="149" spans="1:9">
      <c r="A149" s="46">
        <v>145</v>
      </c>
      <c r="B149" s="52" t="s">
        <v>250</v>
      </c>
      <c r="C149" s="52" t="s">
        <v>165</v>
      </c>
      <c r="D149" s="52" t="s">
        <v>106</v>
      </c>
      <c r="E149" s="52" t="s">
        <v>52</v>
      </c>
      <c r="F149" s="21" t="s">
        <v>76</v>
      </c>
      <c r="G149" s="23" t="s">
        <v>214</v>
      </c>
      <c r="H149" s="21" t="s">
        <v>24</v>
      </c>
      <c r="I149" s="14"/>
    </row>
    <row r="150" spans="1:9">
      <c r="A150" s="46">
        <v>146</v>
      </c>
      <c r="B150" s="52" t="s">
        <v>250</v>
      </c>
      <c r="C150" s="52" t="s">
        <v>165</v>
      </c>
      <c r="D150" s="52" t="s">
        <v>106</v>
      </c>
      <c r="E150" s="52" t="s">
        <v>46</v>
      </c>
      <c r="F150" s="21" t="s">
        <v>35</v>
      </c>
      <c r="G150" s="23" t="s">
        <v>213</v>
      </c>
      <c r="H150" s="21" t="s">
        <v>24</v>
      </c>
      <c r="I150" s="14"/>
    </row>
    <row r="151" spans="1:9">
      <c r="A151" s="46">
        <v>147</v>
      </c>
      <c r="B151" s="23" t="s">
        <v>251</v>
      </c>
      <c r="C151" s="23" t="s">
        <v>225</v>
      </c>
      <c r="D151" s="23" t="s">
        <v>87</v>
      </c>
      <c r="E151" s="23" t="s">
        <v>46</v>
      </c>
      <c r="F151" s="21" t="s">
        <v>35</v>
      </c>
      <c r="G151" s="23" t="s">
        <v>212</v>
      </c>
      <c r="H151" s="21" t="s">
        <v>24</v>
      </c>
      <c r="I151" s="14"/>
    </row>
    <row r="152" spans="1:9">
      <c r="A152" s="46">
        <v>148</v>
      </c>
      <c r="B152" s="23" t="s">
        <v>251</v>
      </c>
      <c r="C152" s="23" t="s">
        <v>225</v>
      </c>
      <c r="D152" s="23" t="s">
        <v>87</v>
      </c>
      <c r="E152" s="23" t="s">
        <v>44</v>
      </c>
      <c r="F152" s="21" t="s">
        <v>29</v>
      </c>
      <c r="G152" s="23" t="s">
        <v>213</v>
      </c>
      <c r="H152" s="21" t="s">
        <v>24</v>
      </c>
      <c r="I152" s="14"/>
    </row>
    <row r="153" spans="1:9">
      <c r="A153" s="46">
        <v>149</v>
      </c>
      <c r="B153" s="23" t="s">
        <v>252</v>
      </c>
      <c r="C153" s="23" t="s">
        <v>111</v>
      </c>
      <c r="D153" s="23" t="s">
        <v>253</v>
      </c>
      <c r="E153" s="23" t="s">
        <v>43</v>
      </c>
      <c r="F153" s="21" t="s">
        <v>25</v>
      </c>
      <c r="G153" s="23" t="s">
        <v>213</v>
      </c>
      <c r="H153" s="21" t="s">
        <v>24</v>
      </c>
      <c r="I153" s="14"/>
    </row>
    <row r="154" spans="1:9">
      <c r="A154" s="46">
        <v>150</v>
      </c>
      <c r="B154" s="23" t="s">
        <v>252</v>
      </c>
      <c r="C154" s="23" t="s">
        <v>111</v>
      </c>
      <c r="D154" s="23" t="s">
        <v>253</v>
      </c>
      <c r="E154" s="23" t="s">
        <v>46</v>
      </c>
      <c r="F154" s="21" t="s">
        <v>35</v>
      </c>
      <c r="G154" s="23" t="s">
        <v>214</v>
      </c>
      <c r="H154" s="21" t="s">
        <v>24</v>
      </c>
      <c r="I154" s="14"/>
    </row>
    <row r="155" spans="1:9">
      <c r="A155" s="46">
        <v>151</v>
      </c>
      <c r="B155" s="28" t="s">
        <v>254</v>
      </c>
      <c r="C155" s="28" t="s">
        <v>89</v>
      </c>
      <c r="D155" s="28" t="s">
        <v>205</v>
      </c>
      <c r="E155" s="23" t="s">
        <v>52</v>
      </c>
      <c r="F155" s="21" t="s">
        <v>76</v>
      </c>
      <c r="G155" s="23" t="s">
        <v>213</v>
      </c>
      <c r="H155" s="21" t="s">
        <v>24</v>
      </c>
      <c r="I155" s="14"/>
    </row>
    <row r="156" spans="1:9">
      <c r="A156" s="46">
        <v>152</v>
      </c>
      <c r="B156" s="28" t="s">
        <v>254</v>
      </c>
      <c r="C156" s="28" t="s">
        <v>89</v>
      </c>
      <c r="D156" s="28" t="s">
        <v>205</v>
      </c>
      <c r="E156" s="23" t="s">
        <v>44</v>
      </c>
      <c r="F156" s="21" t="s">
        <v>29</v>
      </c>
      <c r="G156" s="23" t="s">
        <v>215</v>
      </c>
      <c r="H156" s="21" t="s">
        <v>24</v>
      </c>
      <c r="I156" s="14"/>
    </row>
    <row r="157" spans="1:9">
      <c r="A157" s="46">
        <v>153</v>
      </c>
      <c r="B157" s="64" t="s">
        <v>255</v>
      </c>
      <c r="C157" s="28" t="s">
        <v>140</v>
      </c>
      <c r="D157" s="28" t="s">
        <v>256</v>
      </c>
      <c r="E157" s="23" t="s">
        <v>44</v>
      </c>
      <c r="F157" s="21" t="s">
        <v>29</v>
      </c>
      <c r="G157" s="23" t="s">
        <v>213</v>
      </c>
      <c r="H157" s="21" t="s">
        <v>24</v>
      </c>
      <c r="I157" s="14"/>
    </row>
    <row r="158" spans="1:9" ht="27.6">
      <c r="A158" s="46">
        <v>154</v>
      </c>
      <c r="B158" s="64" t="s">
        <v>255</v>
      </c>
      <c r="C158" s="28" t="s">
        <v>140</v>
      </c>
      <c r="D158" s="28" t="s">
        <v>256</v>
      </c>
      <c r="E158" s="28" t="s">
        <v>50</v>
      </c>
      <c r="F158" s="21" t="s">
        <v>74</v>
      </c>
      <c r="G158" s="23" t="s">
        <v>215</v>
      </c>
      <c r="H158" s="21" t="s">
        <v>24</v>
      </c>
      <c r="I158" s="14"/>
    </row>
    <row r="159" spans="1:9">
      <c r="A159" s="46">
        <v>155</v>
      </c>
      <c r="B159" s="28" t="s">
        <v>257</v>
      </c>
      <c r="C159" s="28" t="s">
        <v>258</v>
      </c>
      <c r="D159" s="28" t="s">
        <v>259</v>
      </c>
      <c r="E159" s="23" t="s">
        <v>45</v>
      </c>
      <c r="F159" s="21" t="s">
        <v>30</v>
      </c>
      <c r="G159" s="23" t="s">
        <v>214</v>
      </c>
      <c r="H159" s="21" t="s">
        <v>24</v>
      </c>
      <c r="I159" s="14"/>
    </row>
    <row r="160" spans="1:9">
      <c r="A160" s="46">
        <v>156</v>
      </c>
      <c r="B160" s="23" t="s">
        <v>260</v>
      </c>
      <c r="C160" s="23" t="s">
        <v>202</v>
      </c>
      <c r="D160" s="23" t="s">
        <v>69</v>
      </c>
      <c r="E160" s="23" t="s">
        <v>52</v>
      </c>
      <c r="F160" s="21" t="s">
        <v>76</v>
      </c>
      <c r="G160" s="65" t="s">
        <v>213</v>
      </c>
      <c r="H160" s="21" t="s">
        <v>24</v>
      </c>
      <c r="I160" s="14"/>
    </row>
    <row r="161" spans="1:9" ht="27.6">
      <c r="A161" s="46">
        <v>157</v>
      </c>
      <c r="B161" s="23" t="s">
        <v>260</v>
      </c>
      <c r="C161" s="23" t="s">
        <v>202</v>
      </c>
      <c r="D161" s="23" t="s">
        <v>69</v>
      </c>
      <c r="E161" s="23" t="s">
        <v>50</v>
      </c>
      <c r="F161" s="21" t="s">
        <v>74</v>
      </c>
      <c r="G161" s="65" t="s">
        <v>215</v>
      </c>
      <c r="H161" s="21" t="s">
        <v>24</v>
      </c>
      <c r="I161" s="14"/>
    </row>
    <row r="162" spans="1:9">
      <c r="A162" s="46">
        <v>158</v>
      </c>
      <c r="B162" s="28" t="s">
        <v>261</v>
      </c>
      <c r="C162" s="28" t="s">
        <v>86</v>
      </c>
      <c r="D162" s="28" t="s">
        <v>69</v>
      </c>
      <c r="E162" s="23" t="s">
        <v>44</v>
      </c>
      <c r="F162" s="21" t="s">
        <v>29</v>
      </c>
      <c r="G162" s="65" t="s">
        <v>213</v>
      </c>
      <c r="H162" s="21" t="s">
        <v>24</v>
      </c>
      <c r="I162" s="14"/>
    </row>
    <row r="163" spans="1:9">
      <c r="A163" s="46">
        <v>159</v>
      </c>
      <c r="B163" s="28" t="s">
        <v>261</v>
      </c>
      <c r="C163" s="28" t="s">
        <v>86</v>
      </c>
      <c r="D163" s="28" t="s">
        <v>69</v>
      </c>
      <c r="E163" s="23" t="s">
        <v>51</v>
      </c>
      <c r="F163" s="21" t="s">
        <v>70</v>
      </c>
      <c r="G163" s="65" t="s">
        <v>215</v>
      </c>
      <c r="H163" s="21" t="s">
        <v>24</v>
      </c>
      <c r="I163" s="14"/>
    </row>
    <row r="164" spans="1:9">
      <c r="A164" s="46">
        <v>160</v>
      </c>
      <c r="B164" s="28" t="s">
        <v>262</v>
      </c>
      <c r="C164" s="28" t="s">
        <v>86</v>
      </c>
      <c r="D164" s="28" t="s">
        <v>87</v>
      </c>
      <c r="E164" s="23" t="s">
        <v>51</v>
      </c>
      <c r="F164" s="21" t="s">
        <v>70</v>
      </c>
      <c r="G164" s="65" t="s">
        <v>213</v>
      </c>
      <c r="H164" s="21" t="s">
        <v>24</v>
      </c>
      <c r="I164" s="14"/>
    </row>
    <row r="165" spans="1:9">
      <c r="A165" s="46">
        <v>161</v>
      </c>
      <c r="B165" s="28" t="s">
        <v>262</v>
      </c>
      <c r="C165" s="28" t="s">
        <v>86</v>
      </c>
      <c r="D165" s="28" t="s">
        <v>87</v>
      </c>
      <c r="E165" s="23" t="s">
        <v>52</v>
      </c>
      <c r="F165" s="21" t="s">
        <v>76</v>
      </c>
      <c r="G165" s="65" t="s">
        <v>215</v>
      </c>
      <c r="H165" s="21" t="s">
        <v>24</v>
      </c>
      <c r="I165" s="14"/>
    </row>
    <row r="166" spans="1:9">
      <c r="A166" s="46">
        <v>162</v>
      </c>
      <c r="B166" s="52" t="s">
        <v>263</v>
      </c>
      <c r="C166" s="52" t="s">
        <v>165</v>
      </c>
      <c r="D166" s="52" t="s">
        <v>242</v>
      </c>
      <c r="E166" s="23" t="s">
        <v>44</v>
      </c>
      <c r="F166" s="21" t="s">
        <v>29</v>
      </c>
      <c r="G166" s="65" t="s">
        <v>213</v>
      </c>
      <c r="H166" s="21" t="s">
        <v>24</v>
      </c>
      <c r="I166" s="14"/>
    </row>
    <row r="167" spans="1:9" ht="27.6">
      <c r="A167" s="46">
        <v>163</v>
      </c>
      <c r="B167" s="52" t="s">
        <v>263</v>
      </c>
      <c r="C167" s="52" t="s">
        <v>165</v>
      </c>
      <c r="D167" s="52" t="s">
        <v>242</v>
      </c>
      <c r="E167" s="23" t="s">
        <v>50</v>
      </c>
      <c r="F167" s="21" t="s">
        <v>74</v>
      </c>
      <c r="G167" s="65" t="s">
        <v>215</v>
      </c>
      <c r="H167" s="21" t="s">
        <v>24</v>
      </c>
      <c r="I167" s="14"/>
    </row>
    <row r="168" spans="1:9" ht="27.6">
      <c r="A168" s="46">
        <v>164</v>
      </c>
      <c r="B168" s="23" t="s">
        <v>264</v>
      </c>
      <c r="C168" s="23" t="s">
        <v>265</v>
      </c>
      <c r="D168" s="23" t="s">
        <v>69</v>
      </c>
      <c r="E168" s="23" t="s">
        <v>50</v>
      </c>
      <c r="F168" s="21" t="s">
        <v>74</v>
      </c>
      <c r="G168" s="65" t="s">
        <v>213</v>
      </c>
      <c r="H168" s="21" t="s">
        <v>24</v>
      </c>
      <c r="I168" s="14"/>
    </row>
    <row r="169" spans="1:9">
      <c r="A169" s="46">
        <v>165</v>
      </c>
      <c r="B169" s="23" t="s">
        <v>264</v>
      </c>
      <c r="C169" s="23" t="s">
        <v>265</v>
      </c>
      <c r="D169" s="23" t="s">
        <v>69</v>
      </c>
      <c r="E169" s="23" t="s">
        <v>46</v>
      </c>
      <c r="F169" s="21" t="s">
        <v>35</v>
      </c>
      <c r="G169" s="65" t="s">
        <v>214</v>
      </c>
      <c r="H169" s="21" t="s">
        <v>24</v>
      </c>
      <c r="I169" s="14"/>
    </row>
    <row r="170" spans="1:9">
      <c r="A170" s="46">
        <v>166</v>
      </c>
      <c r="B170" s="28" t="s">
        <v>266</v>
      </c>
      <c r="C170" s="28" t="s">
        <v>267</v>
      </c>
      <c r="D170" s="28" t="s">
        <v>149</v>
      </c>
      <c r="E170" s="23" t="s">
        <v>51</v>
      </c>
      <c r="F170" s="21" t="s">
        <v>70</v>
      </c>
      <c r="G170" s="65" t="s">
        <v>213</v>
      </c>
      <c r="H170" s="21" t="s">
        <v>24</v>
      </c>
      <c r="I170" s="14"/>
    </row>
    <row r="171" spans="1:9">
      <c r="A171" s="46">
        <v>167</v>
      </c>
      <c r="B171" s="28" t="s">
        <v>266</v>
      </c>
      <c r="C171" s="28" t="s">
        <v>267</v>
      </c>
      <c r="D171" s="28" t="s">
        <v>149</v>
      </c>
      <c r="E171" s="23" t="s">
        <v>52</v>
      </c>
      <c r="F171" s="21" t="s">
        <v>76</v>
      </c>
      <c r="G171" s="65" t="s">
        <v>215</v>
      </c>
      <c r="H171" s="21" t="s">
        <v>24</v>
      </c>
      <c r="I171" s="14"/>
    </row>
    <row r="172" spans="1:9">
      <c r="A172" s="46">
        <v>168</v>
      </c>
      <c r="B172" s="23" t="s">
        <v>271</v>
      </c>
      <c r="C172" s="23" t="s">
        <v>114</v>
      </c>
      <c r="D172" s="23" t="s">
        <v>94</v>
      </c>
      <c r="E172" s="23" t="s">
        <v>42</v>
      </c>
      <c r="F172" s="21" t="s">
        <v>23</v>
      </c>
      <c r="G172" s="65" t="s">
        <v>212</v>
      </c>
      <c r="H172" s="21" t="s">
        <v>24</v>
      </c>
      <c r="I172" s="14"/>
    </row>
    <row r="173" spans="1:9">
      <c r="A173" s="46">
        <v>169</v>
      </c>
      <c r="B173" s="23" t="s">
        <v>271</v>
      </c>
      <c r="C173" s="23" t="s">
        <v>114</v>
      </c>
      <c r="D173" s="23" t="s">
        <v>94</v>
      </c>
      <c r="E173" s="23" t="s">
        <v>46</v>
      </c>
      <c r="F173" s="21" t="s">
        <v>35</v>
      </c>
      <c r="G173" s="24" t="s">
        <v>214</v>
      </c>
      <c r="H173" s="21" t="s">
        <v>24</v>
      </c>
      <c r="I173" s="14"/>
    </row>
    <row r="174" spans="1:9">
      <c r="A174" s="46">
        <v>170</v>
      </c>
      <c r="B174" s="23" t="s">
        <v>268</v>
      </c>
      <c r="C174" s="23" t="s">
        <v>269</v>
      </c>
      <c r="D174" s="23" t="s">
        <v>270</v>
      </c>
      <c r="E174" s="23" t="s">
        <v>44</v>
      </c>
      <c r="F174" s="21" t="s">
        <v>29</v>
      </c>
      <c r="G174" s="24" t="s">
        <v>214</v>
      </c>
      <c r="H174" s="21" t="s">
        <v>24</v>
      </c>
      <c r="I174" s="14"/>
    </row>
    <row r="175" spans="1:9">
      <c r="A175" s="46">
        <v>171</v>
      </c>
      <c r="B175" s="23" t="s">
        <v>268</v>
      </c>
      <c r="C175" s="23" t="s">
        <v>269</v>
      </c>
      <c r="D175" s="23" t="s">
        <v>270</v>
      </c>
      <c r="E175" s="23" t="s">
        <v>53</v>
      </c>
      <c r="F175" s="21" t="s">
        <v>109</v>
      </c>
      <c r="G175" s="24" t="s">
        <v>215</v>
      </c>
      <c r="H175" s="21" t="s">
        <v>24</v>
      </c>
      <c r="I175" s="14"/>
    </row>
    <row r="176" spans="1:9">
      <c r="A176" s="46">
        <v>172</v>
      </c>
      <c r="B176" s="23" t="s">
        <v>185</v>
      </c>
      <c r="C176" s="23" t="s">
        <v>275</v>
      </c>
      <c r="D176" s="23" t="s">
        <v>276</v>
      </c>
      <c r="E176" s="23" t="s">
        <v>46</v>
      </c>
      <c r="F176" s="21" t="s">
        <v>35</v>
      </c>
      <c r="G176" s="23" t="s">
        <v>212</v>
      </c>
      <c r="H176" s="21" t="s">
        <v>24</v>
      </c>
      <c r="I176" s="14"/>
    </row>
    <row r="177" spans="1:9">
      <c r="A177" s="46">
        <v>173</v>
      </c>
      <c r="B177" s="23" t="s">
        <v>277</v>
      </c>
      <c r="C177" s="23" t="s">
        <v>278</v>
      </c>
      <c r="D177" s="23" t="s">
        <v>279</v>
      </c>
      <c r="E177" s="23" t="s">
        <v>43</v>
      </c>
      <c r="F177" s="21" t="s">
        <v>25</v>
      </c>
      <c r="G177" s="23" t="s">
        <v>212</v>
      </c>
      <c r="H177" s="21" t="s">
        <v>24</v>
      </c>
      <c r="I177" s="14"/>
    </row>
    <row r="178" spans="1:9">
      <c r="A178" s="46">
        <v>174</v>
      </c>
      <c r="B178" s="23" t="s">
        <v>277</v>
      </c>
      <c r="C178" s="23" t="s">
        <v>278</v>
      </c>
      <c r="D178" s="23" t="s">
        <v>279</v>
      </c>
      <c r="E178" s="23" t="s">
        <v>45</v>
      </c>
      <c r="F178" s="21" t="s">
        <v>30</v>
      </c>
      <c r="G178" s="23" t="s">
        <v>214</v>
      </c>
      <c r="H178" s="21" t="s">
        <v>24</v>
      </c>
      <c r="I178" s="14"/>
    </row>
    <row r="179" spans="1:9">
      <c r="A179" s="46">
        <v>175</v>
      </c>
      <c r="B179" s="28" t="s">
        <v>280</v>
      </c>
      <c r="C179" s="28" t="s">
        <v>202</v>
      </c>
      <c r="D179" s="28" t="s">
        <v>242</v>
      </c>
      <c r="E179" s="23" t="s">
        <v>46</v>
      </c>
      <c r="F179" s="21" t="s">
        <v>35</v>
      </c>
      <c r="G179" s="23" t="s">
        <v>212</v>
      </c>
      <c r="H179" s="21" t="s">
        <v>24</v>
      </c>
      <c r="I179" s="14"/>
    </row>
    <row r="180" spans="1:9">
      <c r="A180" s="46">
        <v>176</v>
      </c>
      <c r="B180" s="28" t="s">
        <v>274</v>
      </c>
      <c r="C180" s="28" t="s">
        <v>165</v>
      </c>
      <c r="D180" s="28" t="s">
        <v>73</v>
      </c>
      <c r="E180" s="23" t="s">
        <v>46</v>
      </c>
      <c r="F180" s="21" t="s">
        <v>35</v>
      </c>
      <c r="G180" s="23" t="s">
        <v>212</v>
      </c>
      <c r="H180" s="21" t="s">
        <v>24</v>
      </c>
      <c r="I180" s="14"/>
    </row>
    <row r="181" spans="1:9">
      <c r="A181" s="46">
        <v>177</v>
      </c>
      <c r="B181" s="28" t="s">
        <v>274</v>
      </c>
      <c r="C181" s="28" t="s">
        <v>165</v>
      </c>
      <c r="D181" s="28" t="s">
        <v>73</v>
      </c>
      <c r="E181" s="23" t="s">
        <v>53</v>
      </c>
      <c r="F181" s="21" t="s">
        <v>109</v>
      </c>
      <c r="G181" s="23" t="s">
        <v>213</v>
      </c>
      <c r="H181" s="21" t="s">
        <v>24</v>
      </c>
      <c r="I181" s="14"/>
    </row>
    <row r="182" spans="1:9">
      <c r="A182" s="46">
        <v>178</v>
      </c>
      <c r="B182" s="28" t="s">
        <v>281</v>
      </c>
      <c r="C182" s="28" t="s">
        <v>282</v>
      </c>
      <c r="D182" s="28" t="s">
        <v>87</v>
      </c>
      <c r="E182" s="23" t="s">
        <v>43</v>
      </c>
      <c r="F182" s="21" t="s">
        <v>25</v>
      </c>
      <c r="G182" s="23" t="s">
        <v>214</v>
      </c>
      <c r="H182" s="21" t="s">
        <v>24</v>
      </c>
      <c r="I182" s="14"/>
    </row>
    <row r="183" spans="1:9">
      <c r="A183" s="46">
        <v>179</v>
      </c>
      <c r="B183" s="28" t="s">
        <v>281</v>
      </c>
      <c r="C183" s="28" t="s">
        <v>282</v>
      </c>
      <c r="D183" s="28" t="s">
        <v>87</v>
      </c>
      <c r="E183" s="23" t="s">
        <v>53</v>
      </c>
      <c r="F183" s="21" t="s">
        <v>109</v>
      </c>
      <c r="G183" s="23" t="s">
        <v>212</v>
      </c>
      <c r="H183" s="21" t="s">
        <v>24</v>
      </c>
      <c r="I183" s="14"/>
    </row>
    <row r="184" spans="1:9">
      <c r="A184" s="46">
        <v>180</v>
      </c>
      <c r="B184" s="28" t="s">
        <v>283</v>
      </c>
      <c r="C184" s="28" t="s">
        <v>282</v>
      </c>
      <c r="D184" s="28" t="s">
        <v>180</v>
      </c>
      <c r="E184" s="23" t="s">
        <v>46</v>
      </c>
      <c r="F184" s="21" t="s">
        <v>35</v>
      </c>
      <c r="G184" s="23" t="s">
        <v>212</v>
      </c>
      <c r="H184" s="21" t="s">
        <v>24</v>
      </c>
      <c r="I184" s="14"/>
    </row>
    <row r="185" spans="1:9">
      <c r="A185" s="46">
        <v>181</v>
      </c>
      <c r="B185" s="23" t="s">
        <v>284</v>
      </c>
      <c r="C185" s="23" t="s">
        <v>285</v>
      </c>
      <c r="D185" s="23" t="s">
        <v>286</v>
      </c>
      <c r="E185" s="23" t="s">
        <v>44</v>
      </c>
      <c r="F185" s="21" t="s">
        <v>29</v>
      </c>
      <c r="G185" s="23" t="s">
        <v>213</v>
      </c>
      <c r="H185" s="21" t="s">
        <v>24</v>
      </c>
      <c r="I185" s="14"/>
    </row>
    <row r="186" spans="1:9">
      <c r="A186" s="46">
        <v>182</v>
      </c>
      <c r="B186" s="23" t="s">
        <v>284</v>
      </c>
      <c r="C186" s="23" t="s">
        <v>285</v>
      </c>
      <c r="D186" s="23" t="s">
        <v>286</v>
      </c>
      <c r="E186" s="23" t="s">
        <v>53</v>
      </c>
      <c r="F186" s="21" t="s">
        <v>109</v>
      </c>
      <c r="G186" s="23" t="s">
        <v>215</v>
      </c>
      <c r="H186" s="21" t="s">
        <v>24</v>
      </c>
      <c r="I186" s="14"/>
    </row>
    <row r="187" spans="1:9">
      <c r="A187" s="46">
        <v>183</v>
      </c>
      <c r="B187" s="23" t="s">
        <v>291</v>
      </c>
      <c r="C187" s="23" t="s">
        <v>183</v>
      </c>
      <c r="D187" s="23" t="s">
        <v>84</v>
      </c>
      <c r="E187" s="23" t="s">
        <v>46</v>
      </c>
      <c r="F187" s="21" t="s">
        <v>35</v>
      </c>
      <c r="G187" s="23" t="s">
        <v>212</v>
      </c>
      <c r="H187" s="21" t="s">
        <v>24</v>
      </c>
      <c r="I187" s="14"/>
    </row>
    <row r="188" spans="1:9">
      <c r="A188" s="46">
        <v>184</v>
      </c>
      <c r="B188" s="28" t="s">
        <v>292</v>
      </c>
      <c r="C188" s="28" t="s">
        <v>161</v>
      </c>
      <c r="D188" s="28" t="s">
        <v>293</v>
      </c>
      <c r="E188" s="23" t="s">
        <v>46</v>
      </c>
      <c r="F188" s="21" t="s">
        <v>35</v>
      </c>
      <c r="G188" s="23" t="s">
        <v>212</v>
      </c>
      <c r="H188" s="21" t="s">
        <v>24</v>
      </c>
      <c r="I188" s="14"/>
    </row>
    <row r="189" spans="1:9">
      <c r="A189" s="46">
        <v>185</v>
      </c>
      <c r="B189" s="28" t="s">
        <v>287</v>
      </c>
      <c r="C189" s="28" t="s">
        <v>179</v>
      </c>
      <c r="D189" s="28" t="s">
        <v>87</v>
      </c>
      <c r="E189" s="23" t="s">
        <v>46</v>
      </c>
      <c r="F189" s="21" t="s">
        <v>35</v>
      </c>
      <c r="G189" s="23" t="s">
        <v>212</v>
      </c>
      <c r="H189" s="21" t="s">
        <v>24</v>
      </c>
      <c r="I189" s="14"/>
    </row>
    <row r="190" spans="1:9">
      <c r="A190" s="46">
        <v>186</v>
      </c>
      <c r="B190" s="28" t="s">
        <v>287</v>
      </c>
      <c r="C190" s="28" t="s">
        <v>179</v>
      </c>
      <c r="D190" s="28" t="s">
        <v>87</v>
      </c>
      <c r="E190" s="23" t="s">
        <v>52</v>
      </c>
      <c r="F190" s="21" t="s">
        <v>76</v>
      </c>
      <c r="G190" s="23" t="s">
        <v>213</v>
      </c>
      <c r="H190" s="21" t="s">
        <v>24</v>
      </c>
      <c r="I190" s="14"/>
    </row>
    <row r="191" spans="1:9">
      <c r="A191" s="46">
        <v>187</v>
      </c>
      <c r="B191" s="28" t="s">
        <v>294</v>
      </c>
      <c r="C191" s="28" t="s">
        <v>295</v>
      </c>
      <c r="D191" s="28" t="s">
        <v>296</v>
      </c>
      <c r="E191" s="23" t="s">
        <v>43</v>
      </c>
      <c r="F191" s="21" t="s">
        <v>25</v>
      </c>
      <c r="G191" s="23" t="s">
        <v>212</v>
      </c>
      <c r="H191" s="21" t="s">
        <v>24</v>
      </c>
      <c r="I191" s="14"/>
    </row>
    <row r="192" spans="1:9">
      <c r="A192" s="46">
        <v>188</v>
      </c>
      <c r="B192" s="23" t="s">
        <v>289</v>
      </c>
      <c r="C192" s="23" t="s">
        <v>143</v>
      </c>
      <c r="D192" s="23" t="s">
        <v>290</v>
      </c>
      <c r="E192" s="23" t="s">
        <v>51</v>
      </c>
      <c r="F192" s="21" t="s">
        <v>70</v>
      </c>
      <c r="G192" s="23" t="s">
        <v>213</v>
      </c>
      <c r="H192" s="21" t="s">
        <v>24</v>
      </c>
      <c r="I192" s="14"/>
    </row>
    <row r="193" spans="1:9">
      <c r="A193" s="46">
        <v>189</v>
      </c>
      <c r="B193" s="23" t="s">
        <v>289</v>
      </c>
      <c r="C193" s="23" t="s">
        <v>143</v>
      </c>
      <c r="D193" s="23" t="s">
        <v>290</v>
      </c>
      <c r="E193" s="23" t="s">
        <v>52</v>
      </c>
      <c r="F193" s="21" t="s">
        <v>76</v>
      </c>
      <c r="G193" s="23" t="s">
        <v>215</v>
      </c>
      <c r="H193" s="21" t="s">
        <v>24</v>
      </c>
      <c r="I193" s="14"/>
    </row>
    <row r="194" spans="1:9">
      <c r="A194" s="46">
        <v>190</v>
      </c>
      <c r="B194" s="23" t="s">
        <v>174</v>
      </c>
      <c r="C194" s="23" t="s">
        <v>301</v>
      </c>
      <c r="D194" s="23" t="s">
        <v>302</v>
      </c>
      <c r="E194" s="23" t="s">
        <v>45</v>
      </c>
      <c r="F194" s="21" t="s">
        <v>30</v>
      </c>
      <c r="G194" s="23" t="s">
        <v>214</v>
      </c>
      <c r="H194" s="21" t="s">
        <v>24</v>
      </c>
      <c r="I194" s="14"/>
    </row>
    <row r="195" spans="1:9">
      <c r="A195" s="46">
        <v>191</v>
      </c>
      <c r="B195" s="23" t="s">
        <v>303</v>
      </c>
      <c r="C195" s="23" t="s">
        <v>304</v>
      </c>
      <c r="D195" s="23" t="s">
        <v>305</v>
      </c>
      <c r="E195" s="23" t="s">
        <v>45</v>
      </c>
      <c r="F195" s="21" t="s">
        <v>30</v>
      </c>
      <c r="G195" s="23" t="s">
        <v>214</v>
      </c>
      <c r="H195" s="21" t="s">
        <v>24</v>
      </c>
      <c r="I195" s="14"/>
    </row>
    <row r="196" spans="1:9">
      <c r="A196" s="46">
        <v>192</v>
      </c>
      <c r="B196" s="23" t="s">
        <v>306</v>
      </c>
      <c r="C196" s="23" t="s">
        <v>83</v>
      </c>
      <c r="D196" s="23" t="s">
        <v>73</v>
      </c>
      <c r="E196" s="23" t="s">
        <v>42</v>
      </c>
      <c r="F196" s="21" t="s">
        <v>23</v>
      </c>
      <c r="G196" s="23" t="s">
        <v>214</v>
      </c>
      <c r="H196" s="21" t="s">
        <v>24</v>
      </c>
      <c r="I196" s="14"/>
    </row>
    <row r="197" spans="1:9" ht="27.6">
      <c r="A197" s="46">
        <v>193</v>
      </c>
      <c r="B197" s="23" t="s">
        <v>307</v>
      </c>
      <c r="C197" s="23" t="s">
        <v>108</v>
      </c>
      <c r="D197" s="23" t="s">
        <v>73</v>
      </c>
      <c r="E197" s="23" t="s">
        <v>50</v>
      </c>
      <c r="F197" s="21" t="s">
        <v>74</v>
      </c>
      <c r="G197" s="23" t="s">
        <v>214</v>
      </c>
      <c r="H197" s="21" t="s">
        <v>24</v>
      </c>
      <c r="I197" s="14"/>
    </row>
    <row r="198" spans="1:9" ht="27.6">
      <c r="A198" s="46">
        <v>194</v>
      </c>
      <c r="B198" s="28" t="s">
        <v>298</v>
      </c>
      <c r="C198" s="28" t="s">
        <v>299</v>
      </c>
      <c r="D198" s="28" t="s">
        <v>146</v>
      </c>
      <c r="E198" s="23" t="s">
        <v>50</v>
      </c>
      <c r="F198" s="21" t="s">
        <v>74</v>
      </c>
      <c r="G198" s="23" t="s">
        <v>215</v>
      </c>
      <c r="H198" s="21" t="s">
        <v>24</v>
      </c>
      <c r="I198" s="14"/>
    </row>
    <row r="199" spans="1:9">
      <c r="A199" s="46">
        <v>195</v>
      </c>
      <c r="B199" s="23" t="s">
        <v>307</v>
      </c>
      <c r="C199" s="23" t="s">
        <v>108</v>
      </c>
      <c r="D199" s="23" t="s">
        <v>73</v>
      </c>
      <c r="E199" s="23" t="s">
        <v>46</v>
      </c>
      <c r="F199" s="21" t="s">
        <v>35</v>
      </c>
      <c r="G199" s="23" t="s">
        <v>212</v>
      </c>
      <c r="H199" s="21" t="s">
        <v>24</v>
      </c>
      <c r="I199" s="14"/>
    </row>
    <row r="200" spans="1:9">
      <c r="A200" s="46">
        <v>196</v>
      </c>
      <c r="B200" s="28" t="s">
        <v>308</v>
      </c>
      <c r="C200" s="28" t="s">
        <v>108</v>
      </c>
      <c r="D200" s="28" t="s">
        <v>230</v>
      </c>
      <c r="E200" s="23" t="s">
        <v>51</v>
      </c>
      <c r="F200" s="21" t="s">
        <v>70</v>
      </c>
      <c r="G200" s="23" t="s">
        <v>214</v>
      </c>
      <c r="H200" s="21" t="s">
        <v>24</v>
      </c>
      <c r="I200" s="14"/>
    </row>
    <row r="201" spans="1:9">
      <c r="A201" s="46">
        <v>197</v>
      </c>
      <c r="B201" s="23" t="s">
        <v>174</v>
      </c>
      <c r="C201" s="23" t="s">
        <v>301</v>
      </c>
      <c r="D201" s="23" t="s">
        <v>302</v>
      </c>
      <c r="E201" s="23" t="s">
        <v>51</v>
      </c>
      <c r="F201" s="21" t="s">
        <v>70</v>
      </c>
      <c r="G201" s="23" t="s">
        <v>215</v>
      </c>
      <c r="H201" s="21" t="s">
        <v>24</v>
      </c>
      <c r="I201" s="14"/>
    </row>
    <row r="202" spans="1:9">
      <c r="A202" s="46">
        <v>198</v>
      </c>
      <c r="B202" s="23" t="s">
        <v>303</v>
      </c>
      <c r="C202" s="23" t="s">
        <v>304</v>
      </c>
      <c r="D202" s="23" t="s">
        <v>305</v>
      </c>
      <c r="E202" s="23" t="s">
        <v>51</v>
      </c>
      <c r="F202" s="21" t="s">
        <v>70</v>
      </c>
      <c r="G202" s="23" t="s">
        <v>215</v>
      </c>
      <c r="H202" s="21" t="s">
        <v>24</v>
      </c>
      <c r="I202" s="14"/>
    </row>
    <row r="203" spans="1:9">
      <c r="A203" s="46">
        <v>199</v>
      </c>
      <c r="B203" s="28" t="s">
        <v>308</v>
      </c>
      <c r="C203" s="28" t="s">
        <v>108</v>
      </c>
      <c r="D203" s="28" t="s">
        <v>230</v>
      </c>
      <c r="E203" s="23" t="s">
        <v>52</v>
      </c>
      <c r="F203" s="21" t="s">
        <v>76</v>
      </c>
      <c r="G203" s="23" t="s">
        <v>212</v>
      </c>
      <c r="H203" s="21" t="s">
        <v>24</v>
      </c>
      <c r="I203" s="14"/>
    </row>
    <row r="204" spans="1:9">
      <c r="A204" s="46">
        <v>200</v>
      </c>
      <c r="B204" s="28" t="s">
        <v>298</v>
      </c>
      <c r="C204" s="28" t="s">
        <v>299</v>
      </c>
      <c r="D204" s="28" t="s">
        <v>146</v>
      </c>
      <c r="E204" s="23" t="s">
        <v>52</v>
      </c>
      <c r="F204" s="21" t="s">
        <v>76</v>
      </c>
      <c r="G204" s="23" t="s">
        <v>213</v>
      </c>
      <c r="H204" s="21" t="s">
        <v>24</v>
      </c>
      <c r="I204" s="14"/>
    </row>
    <row r="205" spans="1:9">
      <c r="A205" s="46">
        <v>201</v>
      </c>
      <c r="B205" s="23" t="s">
        <v>228</v>
      </c>
      <c r="C205" s="23" t="s">
        <v>108</v>
      </c>
      <c r="D205" s="23" t="s">
        <v>115</v>
      </c>
      <c r="E205" s="23" t="s">
        <v>44</v>
      </c>
      <c r="F205" s="21" t="s">
        <v>29</v>
      </c>
      <c r="G205" s="23" t="s">
        <v>214</v>
      </c>
      <c r="H205" s="21" t="s">
        <v>24</v>
      </c>
      <c r="I205" s="14"/>
    </row>
    <row r="206" spans="1:9">
      <c r="A206" s="46">
        <v>202</v>
      </c>
      <c r="B206" s="28" t="s">
        <v>309</v>
      </c>
      <c r="C206" s="28" t="s">
        <v>117</v>
      </c>
      <c r="D206" s="28" t="s">
        <v>87</v>
      </c>
      <c r="E206" s="23" t="s">
        <v>44</v>
      </c>
      <c r="F206" s="21" t="s">
        <v>29</v>
      </c>
      <c r="G206" s="23" t="s">
        <v>212</v>
      </c>
      <c r="H206" s="21" t="s">
        <v>24</v>
      </c>
      <c r="I206" s="14"/>
    </row>
    <row r="207" spans="1:9">
      <c r="A207" s="46">
        <v>203</v>
      </c>
      <c r="B207" s="23" t="s">
        <v>306</v>
      </c>
      <c r="C207" s="23" t="s">
        <v>83</v>
      </c>
      <c r="D207" s="23" t="s">
        <v>73</v>
      </c>
      <c r="E207" s="23" t="s">
        <v>53</v>
      </c>
      <c r="F207" s="43" t="s">
        <v>109</v>
      </c>
      <c r="G207" s="23" t="s">
        <v>212</v>
      </c>
      <c r="H207" s="21" t="s">
        <v>24</v>
      </c>
      <c r="I207" s="14"/>
    </row>
    <row r="208" spans="1:9">
      <c r="A208" s="46">
        <v>204</v>
      </c>
      <c r="B208" s="54" t="s">
        <v>319</v>
      </c>
      <c r="C208" s="23" t="s">
        <v>192</v>
      </c>
      <c r="D208" s="23" t="s">
        <v>115</v>
      </c>
      <c r="E208" s="23" t="s">
        <v>52</v>
      </c>
      <c r="F208" s="21" t="s">
        <v>76</v>
      </c>
      <c r="G208" s="23" t="s">
        <v>212</v>
      </c>
      <c r="H208" s="21" t="s">
        <v>24</v>
      </c>
      <c r="I208" s="14"/>
    </row>
    <row r="209" spans="1:9">
      <c r="A209" s="46">
        <v>205</v>
      </c>
      <c r="B209" s="54" t="s">
        <v>319</v>
      </c>
      <c r="C209" s="23" t="s">
        <v>192</v>
      </c>
      <c r="D209" s="23" t="s">
        <v>115</v>
      </c>
      <c r="E209" s="23" t="s">
        <v>46</v>
      </c>
      <c r="F209" s="21" t="s">
        <v>35</v>
      </c>
      <c r="G209" s="23" t="s">
        <v>214</v>
      </c>
      <c r="H209" s="21" t="s">
        <v>24</v>
      </c>
      <c r="I209" s="14"/>
    </row>
    <row r="210" spans="1:9">
      <c r="A210" s="46">
        <v>206</v>
      </c>
      <c r="B210" s="23" t="s">
        <v>313</v>
      </c>
      <c r="C210" s="23" t="s">
        <v>265</v>
      </c>
      <c r="D210" s="23" t="s">
        <v>69</v>
      </c>
      <c r="E210" s="23" t="s">
        <v>44</v>
      </c>
      <c r="F210" s="21" t="s">
        <v>29</v>
      </c>
      <c r="G210" s="23" t="s">
        <v>214</v>
      </c>
      <c r="H210" s="21" t="s">
        <v>24</v>
      </c>
      <c r="I210" s="14"/>
    </row>
    <row r="211" spans="1:9">
      <c r="A211" s="46">
        <v>207</v>
      </c>
      <c r="B211" s="23" t="s">
        <v>313</v>
      </c>
      <c r="C211" s="23" t="s">
        <v>265</v>
      </c>
      <c r="D211" s="23" t="s">
        <v>69</v>
      </c>
      <c r="E211" s="23" t="s">
        <v>53</v>
      </c>
      <c r="F211" s="43" t="s">
        <v>109</v>
      </c>
      <c r="G211" s="23" t="s">
        <v>215</v>
      </c>
      <c r="H211" s="21" t="s">
        <v>24</v>
      </c>
      <c r="I211" s="14"/>
    </row>
    <row r="212" spans="1:9">
      <c r="A212" s="46">
        <v>208</v>
      </c>
      <c r="B212" s="54" t="s">
        <v>314</v>
      </c>
      <c r="C212" s="23" t="s">
        <v>315</v>
      </c>
      <c r="D212" s="23" t="s">
        <v>316</v>
      </c>
      <c r="E212" s="23" t="s">
        <v>42</v>
      </c>
      <c r="F212" s="21" t="s">
        <v>23</v>
      </c>
      <c r="G212" s="23" t="s">
        <v>214</v>
      </c>
      <c r="H212" s="21" t="s">
        <v>24</v>
      </c>
      <c r="I212" s="14"/>
    </row>
    <row r="213" spans="1:9" ht="27.6">
      <c r="A213" s="46">
        <v>209</v>
      </c>
      <c r="B213" s="23" t="s">
        <v>320</v>
      </c>
      <c r="C213" s="23" t="s">
        <v>265</v>
      </c>
      <c r="D213" s="23" t="s">
        <v>230</v>
      </c>
      <c r="E213" s="23" t="s">
        <v>50</v>
      </c>
      <c r="F213" s="21" t="s">
        <v>74</v>
      </c>
      <c r="G213" s="23" t="s">
        <v>212</v>
      </c>
      <c r="H213" s="21" t="s">
        <v>24</v>
      </c>
      <c r="I213" s="14"/>
    </row>
    <row r="214" spans="1:9">
      <c r="A214" s="46">
        <v>210</v>
      </c>
      <c r="B214" s="23" t="s">
        <v>320</v>
      </c>
      <c r="C214" s="23" t="s">
        <v>265</v>
      </c>
      <c r="D214" s="23" t="s">
        <v>230</v>
      </c>
      <c r="E214" s="23" t="s">
        <v>53</v>
      </c>
      <c r="F214" s="43" t="s">
        <v>109</v>
      </c>
      <c r="G214" s="23" t="s">
        <v>214</v>
      </c>
      <c r="H214" s="21" t="s">
        <v>24</v>
      </c>
      <c r="I214" s="14"/>
    </row>
    <row r="215" spans="1:9">
      <c r="A215" s="46">
        <v>211</v>
      </c>
      <c r="B215" s="54" t="s">
        <v>321</v>
      </c>
      <c r="C215" s="23" t="s">
        <v>108</v>
      </c>
      <c r="D215" s="23" t="s">
        <v>162</v>
      </c>
      <c r="E215" s="23" t="s">
        <v>52</v>
      </c>
      <c r="F215" s="21" t="s">
        <v>76</v>
      </c>
      <c r="G215" s="23" t="s">
        <v>212</v>
      </c>
      <c r="H215" s="21" t="s">
        <v>24</v>
      </c>
      <c r="I215" s="14"/>
    </row>
    <row r="216" spans="1:9">
      <c r="A216" s="46">
        <v>212</v>
      </c>
      <c r="B216" s="54" t="s">
        <v>321</v>
      </c>
      <c r="C216" s="23" t="s">
        <v>108</v>
      </c>
      <c r="D216" s="23" t="s">
        <v>162</v>
      </c>
      <c r="E216" s="23" t="s">
        <v>44</v>
      </c>
      <c r="F216" s="21" t="s">
        <v>29</v>
      </c>
      <c r="G216" s="23" t="s">
        <v>214</v>
      </c>
      <c r="H216" s="21" t="s">
        <v>24</v>
      </c>
      <c r="I216" s="14"/>
    </row>
    <row r="217" spans="1:9">
      <c r="A217" s="46">
        <v>213</v>
      </c>
      <c r="B217" s="23" t="s">
        <v>317</v>
      </c>
      <c r="C217" s="23" t="s">
        <v>282</v>
      </c>
      <c r="D217" s="23" t="s">
        <v>87</v>
      </c>
      <c r="E217" s="23" t="s">
        <v>45</v>
      </c>
      <c r="F217" s="21" t="s">
        <v>30</v>
      </c>
      <c r="G217" s="23" t="s">
        <v>214</v>
      </c>
      <c r="H217" s="21" t="s">
        <v>24</v>
      </c>
      <c r="I217" s="14"/>
    </row>
    <row r="218" spans="1:9">
      <c r="A218" s="46">
        <v>214</v>
      </c>
      <c r="B218" s="23" t="s">
        <v>317</v>
      </c>
      <c r="C218" s="23" t="s">
        <v>282</v>
      </c>
      <c r="D218" s="23" t="s">
        <v>87</v>
      </c>
      <c r="E218" s="23" t="s">
        <v>52</v>
      </c>
      <c r="F218" s="21" t="s">
        <v>76</v>
      </c>
      <c r="G218" s="23" t="s">
        <v>215</v>
      </c>
      <c r="H218" s="21" t="s">
        <v>24</v>
      </c>
      <c r="I218" s="14"/>
    </row>
    <row r="219" spans="1:9">
      <c r="A219" s="46">
        <v>215</v>
      </c>
      <c r="B219" s="23" t="s">
        <v>323</v>
      </c>
      <c r="C219" s="23" t="s">
        <v>324</v>
      </c>
      <c r="D219" s="23" t="s">
        <v>325</v>
      </c>
      <c r="E219" s="23" t="s">
        <v>52</v>
      </c>
      <c r="F219" s="21" t="s">
        <v>76</v>
      </c>
      <c r="G219" s="23" t="s">
        <v>213</v>
      </c>
      <c r="H219" s="21" t="s">
        <v>24</v>
      </c>
      <c r="I219" s="14"/>
    </row>
    <row r="220" spans="1:9">
      <c r="A220" s="46">
        <v>216</v>
      </c>
      <c r="B220" s="23" t="s">
        <v>323</v>
      </c>
      <c r="C220" s="23" t="s">
        <v>324</v>
      </c>
      <c r="D220" s="23" t="s">
        <v>325</v>
      </c>
      <c r="E220" s="23" t="s">
        <v>43</v>
      </c>
      <c r="F220" s="21" t="s">
        <v>25</v>
      </c>
      <c r="G220" s="23" t="s">
        <v>215</v>
      </c>
      <c r="H220" s="21" t="s">
        <v>24</v>
      </c>
      <c r="I220" s="14"/>
    </row>
    <row r="221" spans="1:9">
      <c r="A221" s="46">
        <v>217</v>
      </c>
      <c r="B221" s="23" t="s">
        <v>326</v>
      </c>
      <c r="C221" s="23" t="s">
        <v>161</v>
      </c>
      <c r="D221" s="23" t="s">
        <v>115</v>
      </c>
      <c r="E221" s="23" t="s">
        <v>46</v>
      </c>
      <c r="F221" s="21" t="s">
        <v>35</v>
      </c>
      <c r="G221" s="23" t="s">
        <v>212</v>
      </c>
      <c r="H221" s="21" t="s">
        <v>24</v>
      </c>
      <c r="I221" s="14"/>
    </row>
    <row r="222" spans="1:9" ht="27.6">
      <c r="A222" s="46">
        <v>218</v>
      </c>
      <c r="B222" s="23" t="s">
        <v>326</v>
      </c>
      <c r="C222" s="23" t="s">
        <v>161</v>
      </c>
      <c r="D222" s="23" t="s">
        <v>115</v>
      </c>
      <c r="E222" s="23" t="s">
        <v>50</v>
      </c>
      <c r="F222" s="21" t="s">
        <v>74</v>
      </c>
      <c r="G222" s="23" t="s">
        <v>213</v>
      </c>
      <c r="H222" s="21" t="s">
        <v>24</v>
      </c>
      <c r="I222" s="14"/>
    </row>
    <row r="223" spans="1:9">
      <c r="A223" s="46">
        <v>219</v>
      </c>
      <c r="B223" s="23" t="s">
        <v>327</v>
      </c>
      <c r="C223" s="23" t="s">
        <v>328</v>
      </c>
      <c r="D223" s="23" t="s">
        <v>329</v>
      </c>
      <c r="E223" s="23"/>
      <c r="F223" s="21"/>
      <c r="G223" s="23"/>
      <c r="H223" s="21"/>
      <c r="I223" s="14"/>
    </row>
    <row r="224" spans="1:9">
      <c r="A224" s="46">
        <v>220</v>
      </c>
      <c r="B224" s="23" t="s">
        <v>327</v>
      </c>
      <c r="C224" s="23" t="s">
        <v>328</v>
      </c>
      <c r="D224" s="23" t="s">
        <v>329</v>
      </c>
      <c r="E224" s="23" t="s">
        <v>51</v>
      </c>
      <c r="F224" s="21" t="s">
        <v>70</v>
      </c>
      <c r="G224" s="23" t="s">
        <v>215</v>
      </c>
      <c r="H224" s="21" t="s">
        <v>24</v>
      </c>
      <c r="I224" s="14"/>
    </row>
    <row r="225" spans="1:9">
      <c r="A225" s="46">
        <v>221</v>
      </c>
      <c r="B225" s="23" t="s">
        <v>330</v>
      </c>
      <c r="C225" s="23" t="s">
        <v>331</v>
      </c>
      <c r="D225" s="23" t="s">
        <v>332</v>
      </c>
      <c r="E225" s="23" t="s">
        <v>43</v>
      </c>
      <c r="F225" s="21" t="s">
        <v>25</v>
      </c>
      <c r="G225" s="23" t="s">
        <v>213</v>
      </c>
      <c r="H225" s="21" t="s">
        <v>24</v>
      </c>
      <c r="I225" s="14"/>
    </row>
    <row r="226" spans="1:9">
      <c r="A226" s="46">
        <v>222</v>
      </c>
      <c r="B226" s="23" t="s">
        <v>330</v>
      </c>
      <c r="C226" s="23" t="s">
        <v>331</v>
      </c>
      <c r="D226" s="23" t="s">
        <v>332</v>
      </c>
      <c r="E226" s="23" t="s">
        <v>53</v>
      </c>
      <c r="F226" s="23" t="s">
        <v>109</v>
      </c>
      <c r="G226" s="23" t="s">
        <v>215</v>
      </c>
      <c r="H226" s="21" t="s">
        <v>24</v>
      </c>
      <c r="I226" s="14"/>
    </row>
    <row r="227" spans="1:9">
      <c r="A227" s="46">
        <v>223</v>
      </c>
      <c r="B227" s="23" t="s">
        <v>333</v>
      </c>
      <c r="C227" s="23" t="s">
        <v>117</v>
      </c>
      <c r="D227" s="23" t="s">
        <v>334</v>
      </c>
      <c r="E227" s="23" t="s">
        <v>42</v>
      </c>
      <c r="F227" s="43" t="s">
        <v>23</v>
      </c>
      <c r="G227" s="23" t="s">
        <v>213</v>
      </c>
      <c r="H227" s="21" t="s">
        <v>24</v>
      </c>
      <c r="I227" s="14"/>
    </row>
    <row r="228" spans="1:9">
      <c r="A228" s="46">
        <v>224</v>
      </c>
      <c r="B228" s="23" t="s">
        <v>333</v>
      </c>
      <c r="C228" s="23" t="s">
        <v>117</v>
      </c>
      <c r="D228" s="23" t="s">
        <v>334</v>
      </c>
      <c r="E228" s="23" t="s">
        <v>44</v>
      </c>
      <c r="F228" s="21" t="s">
        <v>29</v>
      </c>
      <c r="G228" s="23" t="s">
        <v>215</v>
      </c>
      <c r="H228" s="21" t="s">
        <v>24</v>
      </c>
      <c r="I228" s="14"/>
    </row>
    <row r="229" spans="1:9">
      <c r="A229" s="46">
        <v>225</v>
      </c>
      <c r="B229" s="23" t="s">
        <v>335</v>
      </c>
      <c r="C229" s="23" t="s">
        <v>265</v>
      </c>
      <c r="D229" s="23" t="s">
        <v>87</v>
      </c>
      <c r="E229" s="23" t="s">
        <v>52</v>
      </c>
      <c r="F229" s="21" t="s">
        <v>76</v>
      </c>
      <c r="G229" s="23" t="s">
        <v>214</v>
      </c>
      <c r="H229" s="21" t="s">
        <v>24</v>
      </c>
      <c r="I229" s="14"/>
    </row>
    <row r="230" spans="1:9">
      <c r="A230" s="46">
        <v>226</v>
      </c>
      <c r="B230" s="23" t="s">
        <v>335</v>
      </c>
      <c r="C230" s="23" t="s">
        <v>265</v>
      </c>
      <c r="D230" s="23" t="s">
        <v>87</v>
      </c>
      <c r="E230" s="23" t="s">
        <v>53</v>
      </c>
      <c r="F230" s="23" t="s">
        <v>109</v>
      </c>
      <c r="G230" s="23" t="s">
        <v>215</v>
      </c>
      <c r="H230" s="21" t="s">
        <v>24</v>
      </c>
      <c r="I230" s="14"/>
    </row>
    <row r="231" spans="1:9">
      <c r="A231" s="46">
        <v>227</v>
      </c>
      <c r="B231" s="23" t="s">
        <v>336</v>
      </c>
      <c r="C231" s="23" t="s">
        <v>27</v>
      </c>
      <c r="D231" s="23" t="s">
        <v>290</v>
      </c>
      <c r="E231" s="23" t="s">
        <v>52</v>
      </c>
      <c r="F231" s="21" t="s">
        <v>76</v>
      </c>
      <c r="G231" s="23" t="s">
        <v>213</v>
      </c>
      <c r="H231" s="21" t="s">
        <v>24</v>
      </c>
      <c r="I231" s="14"/>
    </row>
    <row r="232" spans="1:9">
      <c r="A232" s="46">
        <v>228</v>
      </c>
      <c r="B232" s="23" t="s">
        <v>336</v>
      </c>
      <c r="C232" s="23" t="s">
        <v>27</v>
      </c>
      <c r="D232" s="23" t="s">
        <v>290</v>
      </c>
      <c r="E232" s="23" t="s">
        <v>42</v>
      </c>
      <c r="F232" s="43" t="s">
        <v>23</v>
      </c>
      <c r="G232" s="23" t="s">
        <v>215</v>
      </c>
      <c r="H232" s="21" t="s">
        <v>24</v>
      </c>
      <c r="I232" s="14"/>
    </row>
    <row r="233" spans="1:9">
      <c r="A233" s="46">
        <v>229</v>
      </c>
      <c r="B233" s="23" t="s">
        <v>337</v>
      </c>
      <c r="C233" s="23" t="s">
        <v>338</v>
      </c>
      <c r="D233" s="23" t="s">
        <v>205</v>
      </c>
      <c r="E233" s="23" t="s">
        <v>52</v>
      </c>
      <c r="F233" s="21" t="s">
        <v>76</v>
      </c>
      <c r="G233" s="23" t="s">
        <v>214</v>
      </c>
      <c r="H233" s="21" t="s">
        <v>24</v>
      </c>
      <c r="I233" s="14"/>
    </row>
    <row r="234" spans="1:9">
      <c r="A234" s="46">
        <v>230</v>
      </c>
      <c r="B234" s="23" t="s">
        <v>337</v>
      </c>
      <c r="C234" s="23" t="s">
        <v>338</v>
      </c>
      <c r="D234" s="23" t="s">
        <v>205</v>
      </c>
      <c r="E234" s="23" t="s">
        <v>44</v>
      </c>
      <c r="F234" s="21" t="s">
        <v>29</v>
      </c>
      <c r="G234" s="23" t="s">
        <v>215</v>
      </c>
      <c r="H234" s="21" t="s">
        <v>24</v>
      </c>
      <c r="I234" s="14"/>
    </row>
    <row r="235" spans="1:9">
      <c r="A235" s="46">
        <v>231</v>
      </c>
      <c r="B235" s="23" t="s">
        <v>341</v>
      </c>
      <c r="C235" s="23" t="s">
        <v>342</v>
      </c>
      <c r="D235" s="23" t="s">
        <v>343</v>
      </c>
      <c r="E235" s="23" t="s">
        <v>45</v>
      </c>
      <c r="F235" s="21" t="s">
        <v>30</v>
      </c>
      <c r="G235" s="23" t="s">
        <v>213</v>
      </c>
      <c r="H235" s="21" t="s">
        <v>24</v>
      </c>
      <c r="I235" s="14"/>
    </row>
    <row r="236" spans="1:9">
      <c r="A236" s="46">
        <v>232</v>
      </c>
      <c r="B236" s="23" t="s">
        <v>341</v>
      </c>
      <c r="C236" s="23" t="s">
        <v>342</v>
      </c>
      <c r="D236" s="23" t="s">
        <v>343</v>
      </c>
      <c r="E236" s="23" t="s">
        <v>42</v>
      </c>
      <c r="F236" s="43" t="s">
        <v>23</v>
      </c>
      <c r="G236" s="23" t="s">
        <v>215</v>
      </c>
      <c r="H236" s="21" t="s">
        <v>24</v>
      </c>
      <c r="I236" s="14"/>
    </row>
    <row r="237" spans="1:9">
      <c r="A237" s="46">
        <v>233</v>
      </c>
      <c r="B237" s="23" t="s">
        <v>350</v>
      </c>
      <c r="C237" s="23" t="s">
        <v>102</v>
      </c>
      <c r="D237" s="23" t="s">
        <v>120</v>
      </c>
      <c r="E237" s="23" t="s">
        <v>51</v>
      </c>
      <c r="F237" s="21" t="s">
        <v>70</v>
      </c>
      <c r="G237" s="23" t="s">
        <v>212</v>
      </c>
      <c r="H237" s="21" t="s">
        <v>24</v>
      </c>
      <c r="I237" s="14"/>
    </row>
    <row r="238" spans="1:9">
      <c r="A238" s="46">
        <v>234</v>
      </c>
      <c r="B238" s="23" t="s">
        <v>350</v>
      </c>
      <c r="C238" s="23" t="s">
        <v>102</v>
      </c>
      <c r="D238" s="23" t="s">
        <v>120</v>
      </c>
      <c r="E238" s="23" t="s">
        <v>52</v>
      </c>
      <c r="F238" s="21" t="s">
        <v>76</v>
      </c>
      <c r="G238" s="23" t="s">
        <v>214</v>
      </c>
      <c r="H238" s="21" t="s">
        <v>24</v>
      </c>
      <c r="I238" s="14"/>
    </row>
    <row r="239" spans="1:9">
      <c r="A239" s="46">
        <v>235</v>
      </c>
      <c r="B239" s="23" t="s">
        <v>344</v>
      </c>
      <c r="C239" s="23" t="s">
        <v>72</v>
      </c>
      <c r="D239" s="23" t="s">
        <v>87</v>
      </c>
      <c r="E239" s="23" t="s">
        <v>52</v>
      </c>
      <c r="F239" s="21" t="s">
        <v>76</v>
      </c>
      <c r="G239" s="23" t="s">
        <v>214</v>
      </c>
      <c r="H239" s="21" t="s">
        <v>24</v>
      </c>
      <c r="I239" s="14"/>
    </row>
    <row r="240" spans="1:9" ht="27.6">
      <c r="A240" s="46">
        <v>236</v>
      </c>
      <c r="B240" s="23" t="s">
        <v>344</v>
      </c>
      <c r="C240" s="23" t="s">
        <v>72</v>
      </c>
      <c r="D240" s="23" t="s">
        <v>87</v>
      </c>
      <c r="E240" s="23" t="s">
        <v>50</v>
      </c>
      <c r="F240" s="21" t="s">
        <v>74</v>
      </c>
      <c r="G240" s="23" t="s">
        <v>215</v>
      </c>
      <c r="H240" s="21" t="s">
        <v>24</v>
      </c>
      <c r="I240" s="14"/>
    </row>
    <row r="241" spans="1:9">
      <c r="A241" s="46">
        <v>237</v>
      </c>
      <c r="B241" s="28" t="s">
        <v>345</v>
      </c>
      <c r="C241" s="28" t="s">
        <v>72</v>
      </c>
      <c r="D241" s="28" t="s">
        <v>84</v>
      </c>
      <c r="E241" s="23" t="s">
        <v>45</v>
      </c>
      <c r="F241" s="21" t="s">
        <v>30</v>
      </c>
      <c r="G241" s="23" t="s">
        <v>214</v>
      </c>
      <c r="H241" s="21" t="s">
        <v>24</v>
      </c>
      <c r="I241" s="14"/>
    </row>
    <row r="242" spans="1:9">
      <c r="A242" s="46">
        <v>238</v>
      </c>
      <c r="B242" s="28" t="s">
        <v>346</v>
      </c>
      <c r="C242" s="28" t="s">
        <v>108</v>
      </c>
      <c r="D242" s="28" t="s">
        <v>87</v>
      </c>
      <c r="E242" s="23" t="s">
        <v>51</v>
      </c>
      <c r="F242" s="21" t="s">
        <v>70</v>
      </c>
      <c r="G242" s="23" t="s">
        <v>213</v>
      </c>
      <c r="H242" s="21" t="s">
        <v>24</v>
      </c>
      <c r="I242" s="14"/>
    </row>
    <row r="243" spans="1:9">
      <c r="A243" s="46">
        <v>239</v>
      </c>
      <c r="B243" s="28" t="s">
        <v>346</v>
      </c>
      <c r="C243" s="28" t="s">
        <v>108</v>
      </c>
      <c r="D243" s="28" t="s">
        <v>87</v>
      </c>
      <c r="E243" s="23" t="s">
        <v>53</v>
      </c>
      <c r="F243" s="21" t="s">
        <v>109</v>
      </c>
      <c r="G243" s="23" t="s">
        <v>215</v>
      </c>
      <c r="H243" s="21" t="s">
        <v>24</v>
      </c>
      <c r="I243" s="14"/>
    </row>
    <row r="244" spans="1:9">
      <c r="A244" s="46">
        <v>240</v>
      </c>
      <c r="B244" s="23" t="s">
        <v>347</v>
      </c>
      <c r="C244" s="23" t="s">
        <v>348</v>
      </c>
      <c r="D244" s="23" t="s">
        <v>349</v>
      </c>
      <c r="E244" s="23" t="s">
        <v>43</v>
      </c>
      <c r="F244" s="21" t="s">
        <v>25</v>
      </c>
      <c r="G244" s="23" t="s">
        <v>213</v>
      </c>
      <c r="H244" s="21" t="s">
        <v>24</v>
      </c>
      <c r="I244" s="14"/>
    </row>
    <row r="245" spans="1:9">
      <c r="A245" s="46">
        <v>241</v>
      </c>
      <c r="B245" s="23" t="s">
        <v>347</v>
      </c>
      <c r="C245" s="23" t="s">
        <v>348</v>
      </c>
      <c r="D245" s="23" t="s">
        <v>349</v>
      </c>
      <c r="E245" s="23" t="s">
        <v>53</v>
      </c>
      <c r="F245" s="23" t="s">
        <v>109</v>
      </c>
      <c r="G245" s="23" t="s">
        <v>215</v>
      </c>
      <c r="H245" s="21" t="s">
        <v>24</v>
      </c>
      <c r="I245" s="14"/>
    </row>
    <row r="246" spans="1:9">
      <c r="A246" s="46">
        <v>242</v>
      </c>
      <c r="B246" s="23" t="s">
        <v>351</v>
      </c>
      <c r="C246" s="23" t="s">
        <v>108</v>
      </c>
      <c r="D246" s="23" t="s">
        <v>84</v>
      </c>
      <c r="E246" s="23" t="s">
        <v>52</v>
      </c>
      <c r="F246" s="21" t="s">
        <v>76</v>
      </c>
      <c r="G246" s="23" t="s">
        <v>214</v>
      </c>
      <c r="H246" s="21" t="s">
        <v>24</v>
      </c>
      <c r="I246" s="14"/>
    </row>
    <row r="247" spans="1:9">
      <c r="A247" s="46">
        <v>243</v>
      </c>
      <c r="B247" s="23" t="s">
        <v>351</v>
      </c>
      <c r="C247" s="23" t="s">
        <v>108</v>
      </c>
      <c r="D247" s="23" t="s">
        <v>84</v>
      </c>
      <c r="E247" s="23" t="s">
        <v>51</v>
      </c>
      <c r="F247" s="21" t="s">
        <v>70</v>
      </c>
      <c r="G247" s="23" t="s">
        <v>215</v>
      </c>
      <c r="H247" s="21" t="s">
        <v>24</v>
      </c>
      <c r="I247" s="14"/>
    </row>
    <row r="248" spans="1:9">
      <c r="A248" s="46">
        <v>244</v>
      </c>
      <c r="B248" s="23" t="s">
        <v>353</v>
      </c>
      <c r="C248" s="23" t="s">
        <v>99</v>
      </c>
      <c r="D248" s="23" t="s">
        <v>354</v>
      </c>
      <c r="E248" s="23" t="s">
        <v>45</v>
      </c>
      <c r="F248" s="21" t="s">
        <v>30</v>
      </c>
      <c r="G248" s="23" t="s">
        <v>214</v>
      </c>
      <c r="H248" s="21" t="s">
        <v>24</v>
      </c>
      <c r="I248" s="14"/>
    </row>
    <row r="249" spans="1:9">
      <c r="A249" s="46">
        <v>245</v>
      </c>
      <c r="B249" s="23" t="s">
        <v>353</v>
      </c>
      <c r="C249" s="23" t="s">
        <v>99</v>
      </c>
      <c r="D249" s="23" t="s">
        <v>354</v>
      </c>
      <c r="E249" s="23" t="s">
        <v>46</v>
      </c>
      <c r="F249" s="21" t="s">
        <v>35</v>
      </c>
      <c r="G249" s="23" t="s">
        <v>213</v>
      </c>
      <c r="H249" s="21" t="s">
        <v>24</v>
      </c>
      <c r="I249" s="14"/>
    </row>
    <row r="250" spans="1:9">
      <c r="A250" s="46">
        <v>246</v>
      </c>
      <c r="B250" s="23" t="s">
        <v>358</v>
      </c>
      <c r="C250" s="23" t="s">
        <v>265</v>
      </c>
      <c r="D250" s="23" t="s">
        <v>200</v>
      </c>
      <c r="E250" s="23" t="s">
        <v>45</v>
      </c>
      <c r="F250" s="21" t="s">
        <v>30</v>
      </c>
      <c r="G250" s="23" t="s">
        <v>212</v>
      </c>
      <c r="H250" s="21" t="s">
        <v>24</v>
      </c>
      <c r="I250" s="14"/>
    </row>
    <row r="251" spans="1:9">
      <c r="A251" s="46">
        <v>247</v>
      </c>
      <c r="B251" s="23" t="s">
        <v>358</v>
      </c>
      <c r="C251" s="23" t="s">
        <v>265</v>
      </c>
      <c r="D251" s="23" t="s">
        <v>200</v>
      </c>
      <c r="E251" s="23" t="s">
        <v>52</v>
      </c>
      <c r="F251" s="21" t="s">
        <v>76</v>
      </c>
      <c r="G251" s="23" t="s">
        <v>214</v>
      </c>
      <c r="H251" s="21" t="s">
        <v>24</v>
      </c>
      <c r="I251" s="14"/>
    </row>
    <row r="252" spans="1:9">
      <c r="A252" s="46">
        <v>248</v>
      </c>
      <c r="B252" s="23" t="s">
        <v>359</v>
      </c>
      <c r="C252" s="23" t="s">
        <v>360</v>
      </c>
      <c r="D252" s="23" t="s">
        <v>180</v>
      </c>
      <c r="E252" s="23" t="s">
        <v>44</v>
      </c>
      <c r="F252" s="21" t="s">
        <v>29</v>
      </c>
      <c r="G252" s="23" t="s">
        <v>212</v>
      </c>
      <c r="H252" s="21" t="s">
        <v>24</v>
      </c>
      <c r="I252" s="14"/>
    </row>
    <row r="253" spans="1:9">
      <c r="A253" s="46">
        <v>249</v>
      </c>
      <c r="B253" s="23" t="s">
        <v>359</v>
      </c>
      <c r="C253" s="23" t="s">
        <v>360</v>
      </c>
      <c r="D253" s="23" t="s">
        <v>180</v>
      </c>
      <c r="E253" s="23" t="s">
        <v>53</v>
      </c>
      <c r="F253" s="23" t="s">
        <v>109</v>
      </c>
      <c r="G253" s="23" t="s">
        <v>214</v>
      </c>
      <c r="H253" s="21" t="s">
        <v>24</v>
      </c>
      <c r="I253" s="14"/>
    </row>
    <row r="254" spans="1:9">
      <c r="A254" s="46">
        <v>250</v>
      </c>
      <c r="B254" s="23" t="s">
        <v>356</v>
      </c>
      <c r="C254" s="23" t="s">
        <v>183</v>
      </c>
      <c r="D254" s="23" t="s">
        <v>73</v>
      </c>
      <c r="E254" s="23" t="s">
        <v>42</v>
      </c>
      <c r="F254" s="43" t="s">
        <v>23</v>
      </c>
      <c r="G254" s="23" t="s">
        <v>213</v>
      </c>
      <c r="H254" s="21" t="s">
        <v>24</v>
      </c>
      <c r="I254" s="14"/>
    </row>
    <row r="255" spans="1:9">
      <c r="A255" s="46">
        <v>251</v>
      </c>
      <c r="B255" s="23" t="s">
        <v>356</v>
      </c>
      <c r="C255" s="23" t="s">
        <v>183</v>
      </c>
      <c r="D255" s="23" t="s">
        <v>73</v>
      </c>
      <c r="E255" s="23" t="s">
        <v>46</v>
      </c>
      <c r="F255" s="21" t="s">
        <v>35</v>
      </c>
      <c r="G255" s="23" t="s">
        <v>215</v>
      </c>
      <c r="H255" s="21" t="s">
        <v>24</v>
      </c>
      <c r="I255" s="14"/>
    </row>
    <row r="256" spans="1:9">
      <c r="A256" s="46">
        <v>252</v>
      </c>
      <c r="B256" s="23" t="s">
        <v>357</v>
      </c>
      <c r="C256" s="23" t="s">
        <v>83</v>
      </c>
      <c r="D256" s="23" t="s">
        <v>112</v>
      </c>
      <c r="E256" s="23" t="s">
        <v>44</v>
      </c>
      <c r="F256" s="21" t="s">
        <v>29</v>
      </c>
      <c r="G256" s="23" t="s">
        <v>214</v>
      </c>
      <c r="H256" s="21" t="s">
        <v>24</v>
      </c>
      <c r="I256" s="14"/>
    </row>
    <row r="257" spans="1:9" ht="27.6">
      <c r="A257" s="46">
        <v>253</v>
      </c>
      <c r="B257" s="23" t="s">
        <v>357</v>
      </c>
      <c r="C257" s="23" t="s">
        <v>83</v>
      </c>
      <c r="D257" s="23" t="s">
        <v>112</v>
      </c>
      <c r="E257" s="23" t="s">
        <v>50</v>
      </c>
      <c r="F257" s="21" t="s">
        <v>74</v>
      </c>
      <c r="G257" s="23" t="s">
        <v>215</v>
      </c>
      <c r="H257" s="21" t="s">
        <v>24</v>
      </c>
      <c r="I257" s="14"/>
    </row>
    <row r="258" spans="1:9">
      <c r="A258" s="46">
        <v>254</v>
      </c>
      <c r="B258" s="23" t="s">
        <v>363</v>
      </c>
      <c r="C258" s="23" t="s">
        <v>364</v>
      </c>
      <c r="D258" s="23" t="s">
        <v>112</v>
      </c>
      <c r="E258" s="23" t="s">
        <v>42</v>
      </c>
      <c r="F258" s="43" t="s">
        <v>23</v>
      </c>
      <c r="G258" s="23" t="s">
        <v>213</v>
      </c>
      <c r="H258" s="21" t="s">
        <v>24</v>
      </c>
      <c r="I258" s="14"/>
    </row>
    <row r="259" spans="1:9" ht="27.6">
      <c r="A259" s="46">
        <v>255</v>
      </c>
      <c r="B259" s="23" t="s">
        <v>363</v>
      </c>
      <c r="C259" s="23" t="s">
        <v>364</v>
      </c>
      <c r="D259" s="23" t="s">
        <v>112</v>
      </c>
      <c r="E259" s="23" t="s">
        <v>50</v>
      </c>
      <c r="F259" s="21" t="s">
        <v>74</v>
      </c>
      <c r="G259" s="23" t="s">
        <v>215</v>
      </c>
      <c r="H259" s="21" t="s">
        <v>24</v>
      </c>
      <c r="I259" s="14"/>
    </row>
    <row r="260" spans="1:9">
      <c r="A260" s="46">
        <v>256</v>
      </c>
      <c r="B260" s="54" t="s">
        <v>367</v>
      </c>
      <c r="C260" s="23" t="s">
        <v>368</v>
      </c>
      <c r="D260" s="23" t="s">
        <v>369</v>
      </c>
      <c r="E260" s="23" t="s">
        <v>52</v>
      </c>
      <c r="F260" s="21" t="s">
        <v>76</v>
      </c>
      <c r="G260" s="23" t="s">
        <v>212</v>
      </c>
      <c r="H260" s="21" t="s">
        <v>24</v>
      </c>
      <c r="I260" s="14"/>
    </row>
    <row r="261" spans="1:9">
      <c r="A261" s="46">
        <v>257</v>
      </c>
      <c r="B261" s="54" t="s">
        <v>365</v>
      </c>
      <c r="C261" s="23" t="s">
        <v>273</v>
      </c>
      <c r="D261" s="23" t="s">
        <v>87</v>
      </c>
      <c r="E261" s="23" t="s">
        <v>52</v>
      </c>
      <c r="F261" s="21" t="s">
        <v>76</v>
      </c>
      <c r="G261" s="23" t="s">
        <v>214</v>
      </c>
      <c r="H261" s="21" t="s">
        <v>24</v>
      </c>
      <c r="I261" s="14"/>
    </row>
    <row r="262" spans="1:9">
      <c r="A262" s="46">
        <v>258</v>
      </c>
      <c r="B262" s="54" t="s">
        <v>365</v>
      </c>
      <c r="C262" s="23" t="s">
        <v>273</v>
      </c>
      <c r="D262" s="23" t="s">
        <v>87</v>
      </c>
      <c r="E262" s="23" t="s">
        <v>51</v>
      </c>
      <c r="F262" s="21" t="s">
        <v>70</v>
      </c>
      <c r="G262" s="23" t="s">
        <v>215</v>
      </c>
      <c r="H262" s="21" t="s">
        <v>24</v>
      </c>
      <c r="I262" s="14"/>
    </row>
    <row r="263" spans="1:9">
      <c r="A263" s="46">
        <v>259</v>
      </c>
      <c r="B263" s="28" t="s">
        <v>366</v>
      </c>
      <c r="C263" s="28" t="s">
        <v>265</v>
      </c>
      <c r="D263" s="28" t="s">
        <v>87</v>
      </c>
      <c r="E263" s="23" t="s">
        <v>42</v>
      </c>
      <c r="F263" s="43" t="s">
        <v>23</v>
      </c>
      <c r="G263" s="23" t="s">
        <v>214</v>
      </c>
      <c r="H263" s="21" t="s">
        <v>24</v>
      </c>
      <c r="I263" s="14"/>
    </row>
    <row r="264" spans="1:9">
      <c r="A264" s="46">
        <v>260</v>
      </c>
      <c r="B264" s="28" t="s">
        <v>366</v>
      </c>
      <c r="C264" s="28" t="s">
        <v>265</v>
      </c>
      <c r="D264" s="28" t="s">
        <v>87</v>
      </c>
      <c r="E264" s="23" t="s">
        <v>46</v>
      </c>
      <c r="F264" s="21" t="s">
        <v>35</v>
      </c>
      <c r="G264" s="23" t="s">
        <v>213</v>
      </c>
      <c r="H264" s="21" t="s">
        <v>24</v>
      </c>
      <c r="I264" s="14"/>
    </row>
    <row r="265" spans="1:9">
      <c r="A265" s="46">
        <v>261</v>
      </c>
      <c r="B265" s="23" t="s">
        <v>370</v>
      </c>
      <c r="C265" s="23" t="s">
        <v>371</v>
      </c>
      <c r="D265" s="23" t="s">
        <v>372</v>
      </c>
      <c r="E265" s="23" t="s">
        <v>43</v>
      </c>
      <c r="F265" s="21" t="s">
        <v>25</v>
      </c>
      <c r="G265" s="57">
        <v>2</v>
      </c>
      <c r="H265" s="21" t="s">
        <v>24</v>
      </c>
      <c r="I265" s="14"/>
    </row>
    <row r="266" spans="1:9">
      <c r="A266" s="46">
        <v>262</v>
      </c>
      <c r="B266" s="23" t="s">
        <v>370</v>
      </c>
      <c r="C266" s="23" t="s">
        <v>371</v>
      </c>
      <c r="D266" s="23" t="s">
        <v>372</v>
      </c>
      <c r="E266" s="23" t="s">
        <v>45</v>
      </c>
      <c r="F266" s="21" t="s">
        <v>30</v>
      </c>
      <c r="G266" s="57">
        <v>4</v>
      </c>
      <c r="H266" s="21" t="s">
        <v>24</v>
      </c>
      <c r="I266" s="14"/>
    </row>
    <row r="267" spans="1:9">
      <c r="A267" s="46">
        <v>263</v>
      </c>
      <c r="B267" s="23" t="s">
        <v>373</v>
      </c>
      <c r="C267" s="23" t="s">
        <v>374</v>
      </c>
      <c r="D267" s="23" t="s">
        <v>375</v>
      </c>
      <c r="E267" s="23" t="s">
        <v>43</v>
      </c>
      <c r="F267" s="21" t="s">
        <v>25</v>
      </c>
      <c r="G267" s="57">
        <v>2</v>
      </c>
      <c r="H267" s="21" t="s">
        <v>24</v>
      </c>
      <c r="I267" s="14"/>
    </row>
    <row r="268" spans="1:9">
      <c r="A268" s="46">
        <v>264</v>
      </c>
      <c r="B268" s="23" t="s">
        <v>373</v>
      </c>
      <c r="C268" s="23" t="s">
        <v>374</v>
      </c>
      <c r="D268" s="23" t="s">
        <v>375</v>
      </c>
      <c r="E268" s="23" t="s">
        <v>46</v>
      </c>
      <c r="F268" s="21" t="s">
        <v>35</v>
      </c>
      <c r="G268" s="57">
        <v>3</v>
      </c>
      <c r="H268" s="21" t="s">
        <v>24</v>
      </c>
      <c r="I268" s="14"/>
    </row>
    <row r="269" spans="1:9">
      <c r="A269" s="46">
        <v>265</v>
      </c>
      <c r="B269" s="23" t="s">
        <v>376</v>
      </c>
      <c r="C269" s="23" t="s">
        <v>83</v>
      </c>
      <c r="D269" s="23" t="s">
        <v>242</v>
      </c>
      <c r="E269" s="23" t="s">
        <v>46</v>
      </c>
      <c r="F269" s="21" t="s">
        <v>35</v>
      </c>
      <c r="G269" s="57">
        <v>1</v>
      </c>
      <c r="H269" s="21" t="s">
        <v>24</v>
      </c>
      <c r="I269" s="14"/>
    </row>
    <row r="270" spans="1:9">
      <c r="A270" s="46">
        <v>266</v>
      </c>
      <c r="B270" s="23" t="s">
        <v>379</v>
      </c>
      <c r="C270" s="23" t="s">
        <v>72</v>
      </c>
      <c r="D270" s="23" t="s">
        <v>141</v>
      </c>
      <c r="E270" s="23" t="s">
        <v>46</v>
      </c>
      <c r="F270" s="21" t="s">
        <v>35</v>
      </c>
      <c r="G270" s="57">
        <v>1</v>
      </c>
      <c r="H270" s="21" t="s">
        <v>24</v>
      </c>
      <c r="I270" s="14"/>
    </row>
    <row r="271" spans="1:9">
      <c r="A271" s="46">
        <v>267</v>
      </c>
      <c r="B271" s="23" t="s">
        <v>379</v>
      </c>
      <c r="C271" s="23" t="s">
        <v>72</v>
      </c>
      <c r="D271" s="23" t="s">
        <v>141</v>
      </c>
      <c r="E271" s="23" t="s">
        <v>42</v>
      </c>
      <c r="F271" s="43" t="s">
        <v>23</v>
      </c>
      <c r="G271" s="57">
        <v>2</v>
      </c>
      <c r="H271" s="21" t="s">
        <v>24</v>
      </c>
      <c r="I271" s="14"/>
    </row>
    <row r="272" spans="1:9">
      <c r="A272" s="46">
        <v>268</v>
      </c>
      <c r="B272" s="28" t="s">
        <v>228</v>
      </c>
      <c r="C272" s="28" t="s">
        <v>108</v>
      </c>
      <c r="D272" s="28" t="s">
        <v>115</v>
      </c>
      <c r="E272" s="23" t="s">
        <v>44</v>
      </c>
      <c r="F272" s="21" t="s">
        <v>29</v>
      </c>
      <c r="G272" s="57">
        <v>2</v>
      </c>
      <c r="H272" s="21" t="s">
        <v>24</v>
      </c>
      <c r="I272" s="14"/>
    </row>
    <row r="273" spans="1:9">
      <c r="A273" s="46">
        <v>269</v>
      </c>
      <c r="B273" s="23" t="s">
        <v>377</v>
      </c>
      <c r="C273" s="23" t="s">
        <v>183</v>
      </c>
      <c r="D273" s="23" t="s">
        <v>378</v>
      </c>
      <c r="E273" s="23" t="s">
        <v>52</v>
      </c>
      <c r="F273" s="21" t="s">
        <v>76</v>
      </c>
      <c r="G273" s="57">
        <v>2</v>
      </c>
      <c r="H273" s="21" t="s">
        <v>24</v>
      </c>
      <c r="I273" s="14"/>
    </row>
    <row r="274" spans="1:9">
      <c r="A274" s="46">
        <v>270</v>
      </c>
      <c r="B274" s="23" t="s">
        <v>377</v>
      </c>
      <c r="C274" s="23" t="s">
        <v>183</v>
      </c>
      <c r="D274" s="23" t="s">
        <v>378</v>
      </c>
      <c r="E274" s="23" t="s">
        <v>53</v>
      </c>
      <c r="F274" s="23" t="s">
        <v>109</v>
      </c>
      <c r="G274" s="57">
        <v>4</v>
      </c>
      <c r="H274" s="21" t="s">
        <v>24</v>
      </c>
      <c r="I274" s="14"/>
    </row>
    <row r="275" spans="1:9" ht="27.6">
      <c r="A275" s="46">
        <v>271</v>
      </c>
      <c r="B275" s="23" t="s">
        <v>380</v>
      </c>
      <c r="C275" s="23" t="s">
        <v>143</v>
      </c>
      <c r="D275" s="23" t="s">
        <v>28</v>
      </c>
      <c r="E275" s="23" t="s">
        <v>50</v>
      </c>
      <c r="F275" s="21" t="s">
        <v>74</v>
      </c>
      <c r="G275" s="57">
        <v>1</v>
      </c>
      <c r="H275" s="21" t="s">
        <v>24</v>
      </c>
      <c r="I275" s="14"/>
    </row>
    <row r="276" spans="1:9">
      <c r="A276" s="46">
        <v>272</v>
      </c>
      <c r="B276" s="23" t="s">
        <v>380</v>
      </c>
      <c r="C276" s="23" t="s">
        <v>143</v>
      </c>
      <c r="D276" s="23" t="s">
        <v>28</v>
      </c>
      <c r="E276" s="23" t="s">
        <v>53</v>
      </c>
      <c r="F276" s="23" t="s">
        <v>109</v>
      </c>
      <c r="G276" s="57">
        <v>2</v>
      </c>
      <c r="H276" s="21" t="s">
        <v>24</v>
      </c>
      <c r="I276" s="14"/>
    </row>
    <row r="277" spans="1:9" ht="27.6">
      <c r="A277" s="46">
        <v>273</v>
      </c>
      <c r="B277" s="23" t="s">
        <v>381</v>
      </c>
      <c r="C277" s="23" t="s">
        <v>382</v>
      </c>
      <c r="D277" s="23" t="s">
        <v>120</v>
      </c>
      <c r="E277" s="23" t="s">
        <v>50</v>
      </c>
      <c r="F277" s="21" t="s">
        <v>74</v>
      </c>
      <c r="G277" s="57">
        <v>1</v>
      </c>
      <c r="H277" s="21" t="s">
        <v>24</v>
      </c>
      <c r="I277" s="14"/>
    </row>
    <row r="278" spans="1:9">
      <c r="A278" s="46">
        <v>274</v>
      </c>
      <c r="B278" s="23" t="s">
        <v>381</v>
      </c>
      <c r="C278" s="23" t="s">
        <v>382</v>
      </c>
      <c r="D278" s="23" t="s">
        <v>120</v>
      </c>
      <c r="E278" s="23" t="s">
        <v>44</v>
      </c>
      <c r="F278" s="21" t="s">
        <v>29</v>
      </c>
      <c r="G278" s="57">
        <v>2</v>
      </c>
      <c r="H278" s="21" t="s">
        <v>24</v>
      </c>
      <c r="I278" s="14"/>
    </row>
    <row r="279" spans="1:9">
      <c r="A279" s="46">
        <v>275</v>
      </c>
      <c r="B279" s="23" t="s">
        <v>383</v>
      </c>
      <c r="C279" s="23" t="s">
        <v>117</v>
      </c>
      <c r="D279" s="23" t="s">
        <v>180</v>
      </c>
      <c r="E279" s="23" t="s">
        <v>53</v>
      </c>
      <c r="F279" s="23" t="s">
        <v>109</v>
      </c>
      <c r="G279" s="24" t="s">
        <v>212</v>
      </c>
      <c r="H279" s="21" t="s">
        <v>24</v>
      </c>
      <c r="I279" s="14"/>
    </row>
    <row r="280" spans="1:9" ht="27.6">
      <c r="A280" s="46">
        <v>276</v>
      </c>
      <c r="B280" s="23" t="s">
        <v>383</v>
      </c>
      <c r="C280" s="23" t="s">
        <v>117</v>
      </c>
      <c r="D280" s="23" t="s">
        <v>180</v>
      </c>
      <c r="E280" s="23" t="s">
        <v>50</v>
      </c>
      <c r="F280" s="21" t="s">
        <v>74</v>
      </c>
      <c r="G280" s="24" t="s">
        <v>214</v>
      </c>
      <c r="H280" s="21" t="s">
        <v>24</v>
      </c>
      <c r="I280" s="14"/>
    </row>
    <row r="281" spans="1:9" ht="27.6">
      <c r="A281" s="46">
        <v>277</v>
      </c>
      <c r="B281" s="23" t="s">
        <v>384</v>
      </c>
      <c r="C281" s="23" t="s">
        <v>265</v>
      </c>
      <c r="D281" s="23" t="s">
        <v>87</v>
      </c>
      <c r="E281" s="23" t="s">
        <v>50</v>
      </c>
      <c r="F281" s="21" t="s">
        <v>74</v>
      </c>
      <c r="G281" s="57">
        <v>3</v>
      </c>
      <c r="H281" s="21" t="s">
        <v>24</v>
      </c>
      <c r="I281" s="14"/>
    </row>
    <row r="282" spans="1:9">
      <c r="A282" s="46">
        <v>278</v>
      </c>
      <c r="B282" s="23" t="s">
        <v>384</v>
      </c>
      <c r="C282" s="23" t="s">
        <v>265</v>
      </c>
      <c r="D282" s="23" t="s">
        <v>87</v>
      </c>
      <c r="E282" s="23" t="s">
        <v>52</v>
      </c>
      <c r="F282" s="21" t="s">
        <v>76</v>
      </c>
      <c r="G282" s="57">
        <v>4</v>
      </c>
      <c r="H282" s="21" t="s">
        <v>24</v>
      </c>
      <c r="I282" s="14"/>
    </row>
    <row r="283" spans="1:9">
      <c r="A283" s="46">
        <v>279</v>
      </c>
      <c r="B283" s="23" t="s">
        <v>385</v>
      </c>
      <c r="C283" s="23" t="s">
        <v>86</v>
      </c>
      <c r="D283" s="23" t="s">
        <v>69</v>
      </c>
      <c r="E283" s="23" t="s">
        <v>52</v>
      </c>
      <c r="F283" s="21" t="s">
        <v>76</v>
      </c>
      <c r="G283" s="57">
        <v>2</v>
      </c>
      <c r="H283" s="21" t="s">
        <v>24</v>
      </c>
      <c r="I283" s="14"/>
    </row>
    <row r="284" spans="1:9" ht="27.6">
      <c r="A284" s="46">
        <v>280</v>
      </c>
      <c r="B284" s="23" t="s">
        <v>385</v>
      </c>
      <c r="C284" s="23" t="s">
        <v>86</v>
      </c>
      <c r="D284" s="23" t="s">
        <v>69</v>
      </c>
      <c r="E284" s="23" t="s">
        <v>50</v>
      </c>
      <c r="F284" s="21" t="s">
        <v>74</v>
      </c>
      <c r="G284" s="57">
        <v>4</v>
      </c>
      <c r="H284" s="21" t="s">
        <v>24</v>
      </c>
      <c r="I284" s="14"/>
    </row>
    <row r="285" spans="1:9">
      <c r="A285" s="46">
        <v>281</v>
      </c>
      <c r="B285" s="23" t="s">
        <v>386</v>
      </c>
      <c r="C285" s="23" t="s">
        <v>81</v>
      </c>
      <c r="D285" s="23" t="s">
        <v>69</v>
      </c>
      <c r="E285" s="23" t="s">
        <v>46</v>
      </c>
      <c r="F285" s="21" t="s">
        <v>35</v>
      </c>
      <c r="G285" s="57">
        <v>1</v>
      </c>
      <c r="H285" s="21" t="s">
        <v>24</v>
      </c>
      <c r="I285" s="14"/>
    </row>
    <row r="286" spans="1:9">
      <c r="A286" s="46">
        <v>282</v>
      </c>
      <c r="B286" s="23" t="s">
        <v>386</v>
      </c>
      <c r="C286" s="23" t="s">
        <v>81</v>
      </c>
      <c r="D286" s="23" t="s">
        <v>69</v>
      </c>
      <c r="E286" s="23" t="s">
        <v>44</v>
      </c>
      <c r="F286" s="21" t="s">
        <v>29</v>
      </c>
      <c r="G286" s="57">
        <v>3</v>
      </c>
      <c r="H286" s="21" t="s">
        <v>24</v>
      </c>
      <c r="I286" s="14"/>
    </row>
    <row r="287" spans="1:9">
      <c r="A287" s="46">
        <v>283</v>
      </c>
      <c r="B287" s="23" t="s">
        <v>394</v>
      </c>
      <c r="C287" s="23" t="s">
        <v>170</v>
      </c>
      <c r="D287" s="23" t="s">
        <v>149</v>
      </c>
      <c r="E287" s="23" t="s">
        <v>44</v>
      </c>
      <c r="F287" s="21" t="s">
        <v>29</v>
      </c>
      <c r="G287" s="57">
        <v>1</v>
      </c>
      <c r="H287" s="21" t="s">
        <v>24</v>
      </c>
      <c r="I287" s="14"/>
    </row>
    <row r="288" spans="1:9">
      <c r="A288" s="46">
        <v>284</v>
      </c>
      <c r="B288" s="23" t="s">
        <v>387</v>
      </c>
      <c r="C288" s="23" t="s">
        <v>388</v>
      </c>
      <c r="D288" s="23" t="s">
        <v>389</v>
      </c>
      <c r="E288" s="23" t="s">
        <v>45</v>
      </c>
      <c r="F288" s="21" t="s">
        <v>30</v>
      </c>
      <c r="G288" s="57">
        <v>2</v>
      </c>
      <c r="H288" s="21" t="s">
        <v>24</v>
      </c>
      <c r="I288" s="14"/>
    </row>
    <row r="289" spans="1:9">
      <c r="A289" s="46">
        <v>285</v>
      </c>
      <c r="B289" s="23" t="s">
        <v>390</v>
      </c>
      <c r="C289" s="23" t="s">
        <v>165</v>
      </c>
      <c r="D289" s="23" t="s">
        <v>87</v>
      </c>
      <c r="E289" s="23" t="s">
        <v>45</v>
      </c>
      <c r="F289" s="21" t="s">
        <v>30</v>
      </c>
      <c r="G289" s="57">
        <v>2</v>
      </c>
      <c r="H289" s="21" t="s">
        <v>24</v>
      </c>
      <c r="I289" s="14"/>
    </row>
    <row r="290" spans="1:9">
      <c r="A290" s="46">
        <v>286</v>
      </c>
      <c r="B290" s="23" t="s">
        <v>390</v>
      </c>
      <c r="C290" s="23" t="s">
        <v>165</v>
      </c>
      <c r="D290" s="23" t="s">
        <v>87</v>
      </c>
      <c r="E290" s="23" t="s">
        <v>46</v>
      </c>
      <c r="F290" s="21" t="s">
        <v>35</v>
      </c>
      <c r="G290" s="57">
        <v>3</v>
      </c>
      <c r="H290" s="21" t="s">
        <v>24</v>
      </c>
      <c r="I290" s="14"/>
    </row>
    <row r="291" spans="1:9">
      <c r="A291" s="46">
        <v>287</v>
      </c>
      <c r="B291" s="23" t="s">
        <v>391</v>
      </c>
      <c r="C291" s="23" t="s">
        <v>161</v>
      </c>
      <c r="D291" s="23" t="s">
        <v>392</v>
      </c>
      <c r="E291" s="23" t="s">
        <v>53</v>
      </c>
      <c r="F291" s="23" t="s">
        <v>109</v>
      </c>
      <c r="G291" s="57">
        <v>3</v>
      </c>
      <c r="H291" s="21" t="s">
        <v>24</v>
      </c>
      <c r="I291" s="14"/>
    </row>
    <row r="292" spans="1:9">
      <c r="A292" s="46">
        <v>288</v>
      </c>
      <c r="B292" s="23" t="s">
        <v>391</v>
      </c>
      <c r="C292" s="23" t="s">
        <v>161</v>
      </c>
      <c r="D292" s="23" t="s">
        <v>392</v>
      </c>
      <c r="E292" s="23" t="s">
        <v>44</v>
      </c>
      <c r="F292" s="21" t="s">
        <v>29</v>
      </c>
      <c r="G292" s="57">
        <v>4</v>
      </c>
      <c r="H292" s="21" t="s">
        <v>24</v>
      </c>
      <c r="I292" s="14"/>
    </row>
    <row r="293" spans="1:9">
      <c r="A293" s="46">
        <v>289</v>
      </c>
      <c r="B293" s="23" t="s">
        <v>393</v>
      </c>
      <c r="C293" s="23" t="s">
        <v>165</v>
      </c>
      <c r="D293" s="23" t="s">
        <v>73</v>
      </c>
      <c r="E293" s="23" t="s">
        <v>52</v>
      </c>
      <c r="F293" s="21" t="s">
        <v>76</v>
      </c>
      <c r="G293" s="57">
        <v>2</v>
      </c>
      <c r="H293" s="21" t="s">
        <v>24</v>
      </c>
      <c r="I293" s="14"/>
    </row>
    <row r="294" spans="1:9">
      <c r="A294" s="46">
        <v>290</v>
      </c>
      <c r="B294" s="23" t="s">
        <v>393</v>
      </c>
      <c r="C294" s="23" t="s">
        <v>165</v>
      </c>
      <c r="D294" s="23" t="s">
        <v>73</v>
      </c>
      <c r="E294" s="23" t="s">
        <v>51</v>
      </c>
      <c r="F294" s="21" t="s">
        <v>70</v>
      </c>
      <c r="G294" s="57">
        <v>4</v>
      </c>
      <c r="H294" s="21" t="s">
        <v>24</v>
      </c>
      <c r="I294" s="14"/>
    </row>
    <row r="295" spans="1:9">
      <c r="A295" s="46">
        <v>291</v>
      </c>
      <c r="B295" s="23" t="s">
        <v>395</v>
      </c>
      <c r="C295" s="23" t="s">
        <v>396</v>
      </c>
      <c r="D295" s="23" t="s">
        <v>115</v>
      </c>
      <c r="E295" s="23" t="s">
        <v>46</v>
      </c>
      <c r="F295" s="21" t="s">
        <v>35</v>
      </c>
      <c r="G295" s="57">
        <v>1</v>
      </c>
      <c r="H295" s="21" t="s">
        <v>24</v>
      </c>
      <c r="I295" s="14"/>
    </row>
    <row r="296" spans="1:9">
      <c r="A296" s="46">
        <v>292</v>
      </c>
      <c r="B296" s="23" t="s">
        <v>322</v>
      </c>
      <c r="C296" s="23" t="s">
        <v>83</v>
      </c>
      <c r="D296" s="23" t="s">
        <v>69</v>
      </c>
      <c r="E296" s="23" t="s">
        <v>45</v>
      </c>
      <c r="F296" s="21" t="s">
        <v>30</v>
      </c>
      <c r="G296" s="57">
        <v>2</v>
      </c>
      <c r="H296" s="21" t="s">
        <v>24</v>
      </c>
      <c r="I296" s="14"/>
    </row>
    <row r="297" spans="1:9">
      <c r="A297" s="46">
        <v>293</v>
      </c>
      <c r="B297" s="23" t="s">
        <v>322</v>
      </c>
      <c r="C297" s="23" t="s">
        <v>83</v>
      </c>
      <c r="D297" s="23" t="s">
        <v>69</v>
      </c>
      <c r="E297" s="23" t="s">
        <v>43</v>
      </c>
      <c r="F297" s="21" t="s">
        <v>25</v>
      </c>
      <c r="G297" s="57">
        <v>4</v>
      </c>
      <c r="H297" s="21" t="s">
        <v>24</v>
      </c>
      <c r="I297" s="14"/>
    </row>
    <row r="298" spans="1:9">
      <c r="A298" s="46">
        <v>294</v>
      </c>
      <c r="B298" s="23" t="s">
        <v>397</v>
      </c>
      <c r="C298" s="23" t="s">
        <v>398</v>
      </c>
      <c r="D298" s="23" t="s">
        <v>399</v>
      </c>
      <c r="E298" s="23" t="s">
        <v>44</v>
      </c>
      <c r="F298" s="43" t="s">
        <v>29</v>
      </c>
      <c r="G298" s="24" t="s">
        <v>214</v>
      </c>
      <c r="H298" s="21" t="s">
        <v>24</v>
      </c>
      <c r="I298" s="14"/>
    </row>
    <row r="299" spans="1:9">
      <c r="A299" s="46">
        <v>295</v>
      </c>
      <c r="B299" s="23" t="s">
        <v>400</v>
      </c>
      <c r="C299" s="23" t="s">
        <v>364</v>
      </c>
      <c r="D299" s="23" t="s">
        <v>73</v>
      </c>
      <c r="E299" s="23" t="s">
        <v>44</v>
      </c>
      <c r="F299" s="43" t="s">
        <v>29</v>
      </c>
      <c r="G299" s="24" t="s">
        <v>214</v>
      </c>
      <c r="H299" s="21" t="s">
        <v>24</v>
      </c>
      <c r="I299" s="14"/>
    </row>
    <row r="300" spans="1:9">
      <c r="A300" s="46">
        <v>296</v>
      </c>
      <c r="B300" s="23" t="s">
        <v>107</v>
      </c>
      <c r="C300" s="23" t="s">
        <v>222</v>
      </c>
      <c r="D300" s="23" t="s">
        <v>69</v>
      </c>
      <c r="E300" s="23" t="s">
        <v>44</v>
      </c>
      <c r="F300" s="43" t="s">
        <v>29</v>
      </c>
      <c r="G300" s="24" t="s">
        <v>214</v>
      </c>
      <c r="H300" s="21" t="s">
        <v>24</v>
      </c>
      <c r="I300" s="14"/>
    </row>
    <row r="301" spans="1:9" ht="26.4">
      <c r="A301" s="46">
        <v>297</v>
      </c>
      <c r="B301" s="23" t="s">
        <v>107</v>
      </c>
      <c r="C301" s="23" t="s">
        <v>222</v>
      </c>
      <c r="D301" s="23" t="s">
        <v>69</v>
      </c>
      <c r="E301" s="23" t="s">
        <v>50</v>
      </c>
      <c r="F301" s="43" t="s">
        <v>74</v>
      </c>
      <c r="G301" s="24" t="s">
        <v>213</v>
      </c>
      <c r="H301" s="21" t="s">
        <v>24</v>
      </c>
      <c r="I301" s="14"/>
    </row>
    <row r="302" spans="1:9">
      <c r="A302" s="46">
        <v>298</v>
      </c>
      <c r="B302" s="23" t="s">
        <v>401</v>
      </c>
      <c r="C302" s="23" t="s">
        <v>27</v>
      </c>
      <c r="D302" s="23" t="s">
        <v>205</v>
      </c>
      <c r="E302" s="23" t="s">
        <v>52</v>
      </c>
      <c r="F302" s="43" t="s">
        <v>76</v>
      </c>
      <c r="G302" s="24" t="s">
        <v>213</v>
      </c>
      <c r="H302" s="21" t="s">
        <v>24</v>
      </c>
      <c r="I302" s="14"/>
    </row>
    <row r="303" spans="1:9">
      <c r="A303" s="46">
        <v>299</v>
      </c>
      <c r="B303" s="23" t="s">
        <v>401</v>
      </c>
      <c r="C303" s="23" t="s">
        <v>27</v>
      </c>
      <c r="D303" s="23" t="s">
        <v>205</v>
      </c>
      <c r="E303" s="23" t="s">
        <v>46</v>
      </c>
      <c r="F303" s="43" t="s">
        <v>35</v>
      </c>
      <c r="G303" s="24" t="s">
        <v>214</v>
      </c>
      <c r="H303" s="21" t="s">
        <v>24</v>
      </c>
      <c r="I303" s="14"/>
    </row>
    <row r="304" spans="1:9">
      <c r="A304" s="46">
        <v>300</v>
      </c>
      <c r="B304" s="23" t="s">
        <v>402</v>
      </c>
      <c r="C304" s="23" t="s">
        <v>151</v>
      </c>
      <c r="D304" s="23" t="s">
        <v>312</v>
      </c>
      <c r="E304" s="23" t="s">
        <v>51</v>
      </c>
      <c r="F304" s="43" t="s">
        <v>70</v>
      </c>
      <c r="G304" s="24" t="s">
        <v>213</v>
      </c>
      <c r="H304" s="21" t="s">
        <v>24</v>
      </c>
      <c r="I304" s="14"/>
    </row>
    <row r="305" spans="1:9">
      <c r="A305" s="46">
        <v>301</v>
      </c>
      <c r="B305" s="23" t="s">
        <v>402</v>
      </c>
      <c r="C305" s="23" t="s">
        <v>151</v>
      </c>
      <c r="D305" s="23" t="s">
        <v>312</v>
      </c>
      <c r="E305" s="23" t="s">
        <v>52</v>
      </c>
      <c r="F305" s="43" t="s">
        <v>76</v>
      </c>
      <c r="G305" s="24" t="s">
        <v>215</v>
      </c>
      <c r="H305" s="21" t="s">
        <v>24</v>
      </c>
      <c r="I305" s="14"/>
    </row>
    <row r="306" spans="1:9">
      <c r="A306" s="46">
        <v>302</v>
      </c>
      <c r="B306" s="23" t="s">
        <v>403</v>
      </c>
      <c r="C306" s="23" t="s">
        <v>404</v>
      </c>
      <c r="D306" s="23" t="s">
        <v>162</v>
      </c>
      <c r="E306" s="23" t="s">
        <v>45</v>
      </c>
      <c r="F306" s="43" t="s">
        <v>30</v>
      </c>
      <c r="G306" s="24" t="s">
        <v>214</v>
      </c>
      <c r="H306" s="21" t="s">
        <v>24</v>
      </c>
      <c r="I306" s="14"/>
    </row>
    <row r="307" spans="1:9">
      <c r="A307" s="46">
        <v>303</v>
      </c>
      <c r="B307" s="23" t="s">
        <v>405</v>
      </c>
      <c r="C307" s="23" t="s">
        <v>91</v>
      </c>
      <c r="D307" s="23" t="s">
        <v>87</v>
      </c>
      <c r="E307" s="23" t="s">
        <v>51</v>
      </c>
      <c r="F307" s="43" t="s">
        <v>70</v>
      </c>
      <c r="G307" s="24" t="s">
        <v>213</v>
      </c>
      <c r="H307" s="21" t="s">
        <v>24</v>
      </c>
      <c r="I307" s="14"/>
    </row>
    <row r="308" spans="1:9">
      <c r="A308" s="46">
        <v>304</v>
      </c>
      <c r="B308" s="23" t="s">
        <v>405</v>
      </c>
      <c r="C308" s="23" t="s">
        <v>91</v>
      </c>
      <c r="D308" s="23" t="s">
        <v>87</v>
      </c>
      <c r="E308" s="23" t="s">
        <v>52</v>
      </c>
      <c r="F308" s="43" t="s">
        <v>76</v>
      </c>
      <c r="G308" s="24" t="s">
        <v>414</v>
      </c>
      <c r="H308" s="21" t="s">
        <v>24</v>
      </c>
      <c r="I308" s="14"/>
    </row>
    <row r="309" spans="1:9">
      <c r="A309" s="46">
        <v>305</v>
      </c>
      <c r="B309" s="23" t="s">
        <v>406</v>
      </c>
      <c r="C309" s="23" t="s">
        <v>91</v>
      </c>
      <c r="D309" s="23" t="s">
        <v>141</v>
      </c>
      <c r="E309" s="23" t="s">
        <v>45</v>
      </c>
      <c r="F309" s="43" t="s">
        <v>30</v>
      </c>
      <c r="G309" s="24" t="s">
        <v>214</v>
      </c>
      <c r="H309" s="21" t="s">
        <v>24</v>
      </c>
      <c r="I309" s="14"/>
    </row>
    <row r="310" spans="1:9">
      <c r="A310" s="46">
        <v>306</v>
      </c>
      <c r="B310" s="23" t="s">
        <v>407</v>
      </c>
      <c r="C310" s="23" t="s">
        <v>382</v>
      </c>
      <c r="D310" s="23" t="s">
        <v>325</v>
      </c>
      <c r="E310" s="23" t="s">
        <v>52</v>
      </c>
      <c r="F310" s="43" t="s">
        <v>76</v>
      </c>
      <c r="G310" s="24" t="s">
        <v>214</v>
      </c>
      <c r="H310" s="21" t="s">
        <v>24</v>
      </c>
      <c r="I310" s="14"/>
    </row>
    <row r="311" spans="1:9" ht="26.4">
      <c r="A311" s="46">
        <v>307</v>
      </c>
      <c r="B311" s="23" t="s">
        <v>407</v>
      </c>
      <c r="C311" s="23" t="s">
        <v>382</v>
      </c>
      <c r="D311" s="23" t="s">
        <v>325</v>
      </c>
      <c r="E311" s="23" t="s">
        <v>50</v>
      </c>
      <c r="F311" s="43" t="s">
        <v>74</v>
      </c>
      <c r="G311" s="24" t="s">
        <v>215</v>
      </c>
      <c r="H311" s="21" t="s">
        <v>24</v>
      </c>
      <c r="I311" s="14"/>
    </row>
    <row r="312" spans="1:9">
      <c r="A312" s="46">
        <v>308</v>
      </c>
      <c r="B312" s="23" t="s">
        <v>92</v>
      </c>
      <c r="C312" s="23" t="s">
        <v>86</v>
      </c>
      <c r="D312" s="23" t="s">
        <v>203</v>
      </c>
      <c r="E312" s="23" t="s">
        <v>45</v>
      </c>
      <c r="F312" s="43" t="s">
        <v>30</v>
      </c>
      <c r="G312" s="24" t="s">
        <v>213</v>
      </c>
      <c r="H312" s="21" t="s">
        <v>24</v>
      </c>
      <c r="I312" s="14"/>
    </row>
    <row r="313" spans="1:9" ht="26.4">
      <c r="A313" s="46">
        <v>309</v>
      </c>
      <c r="B313" s="23" t="s">
        <v>408</v>
      </c>
      <c r="C313" s="23" t="s">
        <v>409</v>
      </c>
      <c r="D313" s="23" t="s">
        <v>410</v>
      </c>
      <c r="E313" s="23" t="s">
        <v>50</v>
      </c>
      <c r="F313" s="43" t="s">
        <v>74</v>
      </c>
      <c r="G313" s="24" t="s">
        <v>214</v>
      </c>
      <c r="H313" s="21" t="s">
        <v>24</v>
      </c>
      <c r="I313" s="14"/>
    </row>
    <row r="314" spans="1:9">
      <c r="A314" s="46">
        <v>310</v>
      </c>
      <c r="B314" s="23" t="s">
        <v>408</v>
      </c>
      <c r="C314" s="23" t="s">
        <v>409</v>
      </c>
      <c r="D314" s="23" t="s">
        <v>410</v>
      </c>
      <c r="E314" s="23" t="s">
        <v>51</v>
      </c>
      <c r="F314" s="43" t="s">
        <v>70</v>
      </c>
      <c r="G314" s="24" t="s">
        <v>215</v>
      </c>
      <c r="H314" s="21" t="s">
        <v>24</v>
      </c>
      <c r="I314" s="14"/>
    </row>
    <row r="315" spans="1:9">
      <c r="A315" s="46">
        <v>311</v>
      </c>
      <c r="B315" s="23" t="s">
        <v>411</v>
      </c>
      <c r="C315" s="23" t="s">
        <v>151</v>
      </c>
      <c r="D315" s="23" t="s">
        <v>149</v>
      </c>
      <c r="E315" s="23" t="s">
        <v>51</v>
      </c>
      <c r="F315" s="43" t="s">
        <v>70</v>
      </c>
      <c r="G315" s="24" t="s">
        <v>213</v>
      </c>
      <c r="H315" s="21" t="s">
        <v>24</v>
      </c>
      <c r="I315" s="14"/>
    </row>
    <row r="316" spans="1:9">
      <c r="A316" s="46">
        <v>312</v>
      </c>
      <c r="B316" s="23" t="s">
        <v>411</v>
      </c>
      <c r="C316" s="23" t="s">
        <v>151</v>
      </c>
      <c r="D316" s="23" t="s">
        <v>149</v>
      </c>
      <c r="E316" s="23" t="s">
        <v>52</v>
      </c>
      <c r="F316" s="43" t="s">
        <v>76</v>
      </c>
      <c r="G316" s="24" t="s">
        <v>215</v>
      </c>
      <c r="H316" s="21" t="s">
        <v>24</v>
      </c>
      <c r="I316" s="14"/>
    </row>
    <row r="317" spans="1:9">
      <c r="A317" s="46">
        <v>313</v>
      </c>
      <c r="B317" s="23" t="s">
        <v>412</v>
      </c>
      <c r="C317" s="23" t="s">
        <v>413</v>
      </c>
      <c r="D317" s="23" t="s">
        <v>127</v>
      </c>
      <c r="E317" s="23" t="s">
        <v>43</v>
      </c>
      <c r="F317" s="43" t="s">
        <v>25</v>
      </c>
      <c r="G317" s="24" t="s">
        <v>214</v>
      </c>
      <c r="H317" s="21" t="s">
        <v>24</v>
      </c>
      <c r="I317" s="14"/>
    </row>
    <row r="318" spans="1:9">
      <c r="A318" s="46">
        <v>314</v>
      </c>
      <c r="B318" s="23" t="s">
        <v>412</v>
      </c>
      <c r="C318" s="23" t="s">
        <v>413</v>
      </c>
      <c r="D318" s="23" t="s">
        <v>127</v>
      </c>
      <c r="E318" s="23" t="s">
        <v>44</v>
      </c>
      <c r="F318" s="43" t="s">
        <v>29</v>
      </c>
      <c r="G318" s="24" t="s">
        <v>215</v>
      </c>
      <c r="H318" s="21" t="s">
        <v>24</v>
      </c>
      <c r="I318" s="14"/>
    </row>
    <row r="319" spans="1:9">
      <c r="A319" s="46">
        <v>315</v>
      </c>
      <c r="B319" s="23" t="s">
        <v>197</v>
      </c>
      <c r="C319" s="23" t="s">
        <v>83</v>
      </c>
      <c r="D319" s="23" t="s">
        <v>84</v>
      </c>
      <c r="E319" s="23" t="s">
        <v>44</v>
      </c>
      <c r="F319" s="43" t="s">
        <v>29</v>
      </c>
      <c r="G319" s="24" t="s">
        <v>213</v>
      </c>
      <c r="H319" s="21" t="s">
        <v>24</v>
      </c>
      <c r="I319" s="14"/>
    </row>
    <row r="320" spans="1:9">
      <c r="A320" s="46">
        <v>316</v>
      </c>
      <c r="B320" s="23" t="s">
        <v>327</v>
      </c>
      <c r="C320" s="23" t="s">
        <v>328</v>
      </c>
      <c r="D320" s="23" t="s">
        <v>329</v>
      </c>
      <c r="E320" s="23" t="s">
        <v>53</v>
      </c>
      <c r="F320" s="43" t="s">
        <v>109</v>
      </c>
      <c r="G320" s="24" t="s">
        <v>213</v>
      </c>
      <c r="H320" s="21" t="s">
        <v>24</v>
      </c>
      <c r="I320" s="14"/>
    </row>
    <row r="321" spans="1:9">
      <c r="A321" s="46">
        <v>317</v>
      </c>
      <c r="B321" s="23" t="s">
        <v>420</v>
      </c>
      <c r="C321" s="23" t="s">
        <v>72</v>
      </c>
      <c r="D321" s="23" t="s">
        <v>87</v>
      </c>
      <c r="E321" s="23" t="s">
        <v>53</v>
      </c>
      <c r="F321" s="43" t="s">
        <v>109</v>
      </c>
      <c r="G321" s="74">
        <v>4</v>
      </c>
      <c r="H321" s="21" t="s">
        <v>24</v>
      </c>
      <c r="I321" s="14"/>
    </row>
    <row r="322" spans="1:9">
      <c r="A322" s="46">
        <v>318</v>
      </c>
      <c r="B322" s="23" t="s">
        <v>416</v>
      </c>
      <c r="C322" s="23" t="s">
        <v>183</v>
      </c>
      <c r="D322" s="23" t="s">
        <v>112</v>
      </c>
      <c r="E322" s="23" t="s">
        <v>52</v>
      </c>
      <c r="F322" s="43" t="s">
        <v>76</v>
      </c>
      <c r="G322" s="74">
        <v>3</v>
      </c>
      <c r="H322" s="21" t="s">
        <v>24</v>
      </c>
      <c r="I322" s="14"/>
    </row>
    <row r="323" spans="1:9">
      <c r="A323" s="46">
        <v>319</v>
      </c>
      <c r="B323" s="23" t="s">
        <v>416</v>
      </c>
      <c r="C323" s="23" t="s">
        <v>183</v>
      </c>
      <c r="D323" s="23" t="s">
        <v>112</v>
      </c>
      <c r="E323" s="23" t="s">
        <v>42</v>
      </c>
      <c r="F323" s="43" t="s">
        <v>23</v>
      </c>
      <c r="G323" s="74">
        <v>5</v>
      </c>
      <c r="H323" s="21" t="s">
        <v>24</v>
      </c>
      <c r="I323" s="14"/>
    </row>
    <row r="324" spans="1:9">
      <c r="A324" s="46">
        <v>320</v>
      </c>
      <c r="B324" s="23" t="s">
        <v>417</v>
      </c>
      <c r="C324" s="23" t="s">
        <v>179</v>
      </c>
      <c r="D324" s="23" t="s">
        <v>112</v>
      </c>
      <c r="E324" s="23" t="s">
        <v>44</v>
      </c>
      <c r="F324" s="43" t="s">
        <v>29</v>
      </c>
      <c r="G324" s="74">
        <v>2</v>
      </c>
      <c r="H324" s="21" t="s">
        <v>24</v>
      </c>
      <c r="I324" s="14"/>
    </row>
    <row r="325" spans="1:9">
      <c r="A325" s="46">
        <v>321</v>
      </c>
      <c r="B325" s="23" t="s">
        <v>417</v>
      </c>
      <c r="C325" s="23" t="s">
        <v>179</v>
      </c>
      <c r="D325" s="23" t="s">
        <v>112</v>
      </c>
      <c r="E325" s="23" t="s">
        <v>53</v>
      </c>
      <c r="F325" s="43" t="s">
        <v>109</v>
      </c>
      <c r="G325" s="74">
        <v>4</v>
      </c>
      <c r="H325" s="21" t="s">
        <v>24</v>
      </c>
      <c r="I325" s="14"/>
    </row>
    <row r="326" spans="1:9">
      <c r="A326" s="46">
        <v>322</v>
      </c>
      <c r="B326" s="23" t="s">
        <v>421</v>
      </c>
      <c r="C326" s="23" t="s">
        <v>422</v>
      </c>
      <c r="D326" s="23" t="s">
        <v>423</v>
      </c>
      <c r="E326" s="23" t="s">
        <v>51</v>
      </c>
      <c r="F326" s="43" t="s">
        <v>70</v>
      </c>
      <c r="G326" s="74">
        <v>3</v>
      </c>
      <c r="H326" s="21" t="s">
        <v>24</v>
      </c>
      <c r="I326" s="14"/>
    </row>
    <row r="327" spans="1:9" ht="26.4">
      <c r="A327" s="46">
        <v>323</v>
      </c>
      <c r="B327" s="23" t="s">
        <v>421</v>
      </c>
      <c r="C327" s="23" t="s">
        <v>422</v>
      </c>
      <c r="D327" s="23" t="s">
        <v>423</v>
      </c>
      <c r="E327" s="23" t="s">
        <v>50</v>
      </c>
      <c r="F327" s="43" t="s">
        <v>74</v>
      </c>
      <c r="G327" s="74">
        <v>4</v>
      </c>
      <c r="H327" s="21" t="s">
        <v>24</v>
      </c>
      <c r="I327" s="14"/>
    </row>
    <row r="328" spans="1:9">
      <c r="A328" s="46">
        <v>324</v>
      </c>
      <c r="B328" s="23" t="s">
        <v>306</v>
      </c>
      <c r="C328" s="23" t="s">
        <v>108</v>
      </c>
      <c r="D328" s="23" t="s">
        <v>87</v>
      </c>
      <c r="E328" s="23" t="s">
        <v>44</v>
      </c>
      <c r="F328" s="43" t="s">
        <v>29</v>
      </c>
      <c r="G328" s="74">
        <v>2</v>
      </c>
      <c r="H328" s="21" t="s">
        <v>24</v>
      </c>
      <c r="I328" s="14"/>
    </row>
    <row r="329" spans="1:9">
      <c r="A329" s="46">
        <v>325</v>
      </c>
      <c r="B329" s="23" t="s">
        <v>424</v>
      </c>
      <c r="C329" s="23" t="s">
        <v>425</v>
      </c>
      <c r="D329" s="23" t="s">
        <v>87</v>
      </c>
      <c r="E329" s="23" t="s">
        <v>46</v>
      </c>
      <c r="F329" s="43" t="s">
        <v>35</v>
      </c>
      <c r="G329" s="74">
        <v>1</v>
      </c>
      <c r="H329" s="21" t="s">
        <v>24</v>
      </c>
      <c r="I329" s="14"/>
    </row>
    <row r="330" spans="1:9">
      <c r="A330" s="46">
        <v>326</v>
      </c>
      <c r="B330" s="23" t="s">
        <v>424</v>
      </c>
      <c r="C330" s="23" t="s">
        <v>425</v>
      </c>
      <c r="D330" s="23" t="s">
        <v>87</v>
      </c>
      <c r="E330" s="23" t="s">
        <v>44</v>
      </c>
      <c r="F330" s="43" t="s">
        <v>29</v>
      </c>
      <c r="G330" s="74">
        <v>3</v>
      </c>
      <c r="H330" s="21" t="s">
        <v>24</v>
      </c>
      <c r="I330" s="14"/>
    </row>
    <row r="331" spans="1:9">
      <c r="A331" s="46">
        <v>327</v>
      </c>
      <c r="B331" s="23" t="s">
        <v>26</v>
      </c>
      <c r="C331" s="23" t="s">
        <v>93</v>
      </c>
      <c r="D331" s="23" t="s">
        <v>115</v>
      </c>
      <c r="E331" s="23" t="s">
        <v>46</v>
      </c>
      <c r="F331" s="43" t="s">
        <v>35</v>
      </c>
      <c r="G331" s="74">
        <v>1</v>
      </c>
      <c r="H331" s="21" t="s">
        <v>24</v>
      </c>
      <c r="I331" s="14"/>
    </row>
    <row r="332" spans="1:9">
      <c r="A332" s="46">
        <v>328</v>
      </c>
      <c r="B332" s="23" t="s">
        <v>438</v>
      </c>
      <c r="C332" s="23" t="s">
        <v>27</v>
      </c>
      <c r="D332" s="23" t="s">
        <v>253</v>
      </c>
      <c r="E332" s="23" t="s">
        <v>46</v>
      </c>
      <c r="F332" s="43" t="s">
        <v>35</v>
      </c>
      <c r="G332" s="74">
        <v>1</v>
      </c>
      <c r="H332" s="21" t="s">
        <v>24</v>
      </c>
      <c r="I332" s="14"/>
    </row>
    <row r="333" spans="1:9">
      <c r="A333" s="46">
        <v>329</v>
      </c>
      <c r="B333" s="23" t="s">
        <v>426</v>
      </c>
      <c r="C333" s="23" t="s">
        <v>202</v>
      </c>
      <c r="D333" s="23" t="s">
        <v>427</v>
      </c>
      <c r="E333" s="23" t="s">
        <v>53</v>
      </c>
      <c r="F333" s="43" t="s">
        <v>109</v>
      </c>
      <c r="G333" s="74">
        <v>3</v>
      </c>
      <c r="H333" s="21" t="s">
        <v>24</v>
      </c>
      <c r="I333" s="14"/>
    </row>
    <row r="334" spans="1:9">
      <c r="A334" s="46">
        <v>330</v>
      </c>
      <c r="B334" s="23" t="s">
        <v>426</v>
      </c>
      <c r="C334" s="23" t="s">
        <v>202</v>
      </c>
      <c r="D334" s="23" t="s">
        <v>427</v>
      </c>
      <c r="E334" s="23" t="s">
        <v>43</v>
      </c>
      <c r="F334" s="43" t="s">
        <v>25</v>
      </c>
      <c r="G334" s="74">
        <v>4</v>
      </c>
      <c r="H334" s="21" t="s">
        <v>24</v>
      </c>
      <c r="I334" s="14"/>
    </row>
    <row r="335" spans="1:9">
      <c r="A335" s="46">
        <v>331</v>
      </c>
      <c r="B335" s="23" t="s">
        <v>428</v>
      </c>
      <c r="C335" s="23" t="s">
        <v>429</v>
      </c>
      <c r="D335" s="23" t="s">
        <v>430</v>
      </c>
      <c r="E335" s="23" t="s">
        <v>43</v>
      </c>
      <c r="F335" s="43" t="s">
        <v>25</v>
      </c>
      <c r="G335" s="74">
        <v>2</v>
      </c>
      <c r="H335" s="21" t="s">
        <v>24</v>
      </c>
      <c r="I335" s="14"/>
    </row>
    <row r="336" spans="1:9">
      <c r="A336" s="46">
        <v>332</v>
      </c>
      <c r="B336" s="23" t="s">
        <v>428</v>
      </c>
      <c r="C336" s="23" t="s">
        <v>429</v>
      </c>
      <c r="D336" s="23" t="s">
        <v>430</v>
      </c>
      <c r="E336" s="23" t="s">
        <v>53</v>
      </c>
      <c r="F336" s="43" t="s">
        <v>109</v>
      </c>
      <c r="G336" s="74">
        <v>4</v>
      </c>
      <c r="H336" s="21" t="s">
        <v>24</v>
      </c>
      <c r="I336" s="14"/>
    </row>
    <row r="337" spans="1:9">
      <c r="A337" s="46">
        <v>333</v>
      </c>
      <c r="B337" s="23" t="s">
        <v>431</v>
      </c>
      <c r="C337" s="23" t="s">
        <v>374</v>
      </c>
      <c r="D337" s="23" t="s">
        <v>312</v>
      </c>
      <c r="E337" s="23" t="s">
        <v>43</v>
      </c>
      <c r="F337" s="43" t="s">
        <v>25</v>
      </c>
      <c r="G337" s="74">
        <v>3</v>
      </c>
      <c r="H337" s="21" t="s">
        <v>24</v>
      </c>
      <c r="I337" s="14"/>
    </row>
    <row r="338" spans="1:9">
      <c r="A338" s="46">
        <v>334</v>
      </c>
      <c r="B338" s="23" t="s">
        <v>431</v>
      </c>
      <c r="C338" s="23" t="s">
        <v>374</v>
      </c>
      <c r="D338" s="23" t="s">
        <v>312</v>
      </c>
      <c r="E338" s="23" t="s">
        <v>51</v>
      </c>
      <c r="F338" s="43" t="s">
        <v>70</v>
      </c>
      <c r="G338" s="74">
        <v>4</v>
      </c>
      <c r="H338" s="21" t="s">
        <v>24</v>
      </c>
      <c r="I338" s="14"/>
    </row>
    <row r="339" spans="1:9">
      <c r="A339" s="46">
        <v>335</v>
      </c>
      <c r="B339" s="23" t="s">
        <v>439</v>
      </c>
      <c r="C339" s="23" t="s">
        <v>440</v>
      </c>
      <c r="D339" s="23" t="s">
        <v>87</v>
      </c>
      <c r="E339" s="23" t="s">
        <v>46</v>
      </c>
      <c r="F339" s="43" t="s">
        <v>35</v>
      </c>
      <c r="G339" s="74">
        <v>1</v>
      </c>
      <c r="H339" s="21" t="s">
        <v>24</v>
      </c>
      <c r="I339" s="14"/>
    </row>
    <row r="340" spans="1:9">
      <c r="A340" s="46">
        <v>336</v>
      </c>
      <c r="B340" s="23" t="s">
        <v>139</v>
      </c>
      <c r="C340" s="23" t="s">
        <v>418</v>
      </c>
      <c r="D340" s="23" t="s">
        <v>106</v>
      </c>
      <c r="E340" s="23" t="s">
        <v>44</v>
      </c>
      <c r="F340" s="43" t="s">
        <v>29</v>
      </c>
      <c r="G340" s="74">
        <v>3</v>
      </c>
      <c r="H340" s="21" t="s">
        <v>24</v>
      </c>
      <c r="I340" s="14"/>
    </row>
    <row r="341" spans="1:9">
      <c r="A341" s="46">
        <v>337</v>
      </c>
      <c r="B341" s="23" t="s">
        <v>432</v>
      </c>
      <c r="C341" s="23" t="s">
        <v>433</v>
      </c>
      <c r="D341" s="23" t="s">
        <v>434</v>
      </c>
      <c r="E341" s="23" t="s">
        <v>43</v>
      </c>
      <c r="F341" s="43" t="s">
        <v>25</v>
      </c>
      <c r="G341" s="74">
        <v>2</v>
      </c>
      <c r="H341" s="21" t="s">
        <v>24</v>
      </c>
      <c r="I341" s="14"/>
    </row>
    <row r="342" spans="1:9">
      <c r="A342" s="46">
        <v>338</v>
      </c>
      <c r="B342" s="23" t="s">
        <v>419</v>
      </c>
      <c r="C342" s="23" t="s">
        <v>83</v>
      </c>
      <c r="D342" s="23" t="s">
        <v>84</v>
      </c>
      <c r="E342" s="23" t="s">
        <v>42</v>
      </c>
      <c r="F342" s="43" t="s">
        <v>23</v>
      </c>
      <c r="G342" s="74">
        <v>3</v>
      </c>
      <c r="H342" s="21" t="s">
        <v>24</v>
      </c>
      <c r="I342" s="14"/>
    </row>
    <row r="343" spans="1:9">
      <c r="A343" s="46">
        <v>339</v>
      </c>
      <c r="B343" s="28" t="s">
        <v>435</v>
      </c>
      <c r="C343" s="28" t="s">
        <v>436</v>
      </c>
      <c r="D343" s="28" t="s">
        <v>437</v>
      </c>
      <c r="E343" s="23" t="s">
        <v>43</v>
      </c>
      <c r="F343" s="43" t="s">
        <v>25</v>
      </c>
      <c r="G343" s="74">
        <v>2</v>
      </c>
      <c r="H343" s="21" t="s">
        <v>24</v>
      </c>
      <c r="I343" s="14"/>
    </row>
    <row r="344" spans="1:9">
      <c r="A344" s="46">
        <v>340</v>
      </c>
      <c r="B344" s="28" t="s">
        <v>346</v>
      </c>
      <c r="C344" s="28" t="s">
        <v>108</v>
      </c>
      <c r="D344" s="28" t="s">
        <v>87</v>
      </c>
      <c r="E344" s="23" t="s">
        <v>53</v>
      </c>
      <c r="F344" s="43" t="s">
        <v>109</v>
      </c>
      <c r="G344" s="74">
        <v>4</v>
      </c>
      <c r="H344" s="21" t="s">
        <v>24</v>
      </c>
      <c r="I344" s="14"/>
    </row>
    <row r="345" spans="1:9">
      <c r="A345" s="46">
        <v>341</v>
      </c>
      <c r="B345" s="23" t="s">
        <v>420</v>
      </c>
      <c r="C345" s="23" t="s">
        <v>72</v>
      </c>
      <c r="D345" s="23" t="s">
        <v>87</v>
      </c>
      <c r="E345" s="23" t="s">
        <v>44</v>
      </c>
      <c r="F345" s="43" t="s">
        <v>29</v>
      </c>
      <c r="G345" s="24" t="s">
        <v>213</v>
      </c>
      <c r="H345" s="21" t="s">
        <v>24</v>
      </c>
      <c r="I345" s="14"/>
    </row>
    <row r="346" spans="1:9">
      <c r="A346" s="46">
        <v>342</v>
      </c>
      <c r="B346" s="44"/>
      <c r="C346" s="44"/>
      <c r="D346" s="44"/>
      <c r="E346" s="45"/>
      <c r="F346" s="43"/>
      <c r="G346" s="43"/>
      <c r="H346" s="43"/>
      <c r="I346" s="14"/>
    </row>
    <row r="347" spans="1:9">
      <c r="A347" s="46">
        <v>343</v>
      </c>
      <c r="B347" s="44"/>
      <c r="C347" s="44"/>
      <c r="D347" s="44"/>
      <c r="E347" s="45"/>
      <c r="F347" s="43"/>
      <c r="G347" s="43"/>
      <c r="H347" s="43"/>
      <c r="I347" s="14"/>
    </row>
    <row r="348" spans="1:9">
      <c r="A348" s="46">
        <v>344</v>
      </c>
      <c r="B348" s="44"/>
      <c r="C348" s="44"/>
      <c r="D348" s="44"/>
      <c r="E348" s="45"/>
      <c r="F348" s="43"/>
      <c r="G348" s="43"/>
      <c r="H348" s="43"/>
      <c r="I348" s="14"/>
    </row>
    <row r="349" spans="1:9">
      <c r="A349" s="46">
        <v>345</v>
      </c>
      <c r="B349" s="44"/>
      <c r="C349" s="44"/>
      <c r="D349" s="44"/>
      <c r="E349" s="45"/>
      <c r="F349" s="43"/>
      <c r="G349" s="43"/>
      <c r="H349" s="43"/>
      <c r="I349" s="14"/>
    </row>
    <row r="350" spans="1:9">
      <c r="A350" s="46">
        <v>346</v>
      </c>
      <c r="B350" s="44"/>
      <c r="C350" s="44"/>
      <c r="D350" s="44"/>
      <c r="E350" s="45"/>
      <c r="F350" s="43"/>
      <c r="G350" s="43"/>
      <c r="H350" s="43"/>
      <c r="I350" s="14"/>
    </row>
    <row r="351" spans="1:9">
      <c r="A351" s="46">
        <v>347</v>
      </c>
      <c r="B351" s="44"/>
      <c r="C351" s="44"/>
      <c r="D351" s="44"/>
      <c r="E351" s="45"/>
      <c r="F351" s="43"/>
      <c r="G351" s="43"/>
      <c r="H351" s="43"/>
      <c r="I351" s="14"/>
    </row>
    <row r="352" spans="1:9">
      <c r="A352" s="46">
        <v>348</v>
      </c>
      <c r="B352" s="44"/>
      <c r="C352" s="44"/>
      <c r="D352" s="44"/>
      <c r="E352" s="45"/>
      <c r="F352" s="43"/>
      <c r="G352" s="43"/>
      <c r="H352" s="43"/>
      <c r="I352" s="14"/>
    </row>
    <row r="353" spans="1:9">
      <c r="A353" s="46">
        <v>349</v>
      </c>
      <c r="B353" s="44"/>
      <c r="C353" s="44"/>
      <c r="D353" s="44"/>
      <c r="E353" s="45"/>
      <c r="F353" s="43"/>
      <c r="G353" s="43"/>
      <c r="H353" s="43"/>
      <c r="I353" s="14"/>
    </row>
    <row r="354" spans="1:9">
      <c r="A354" s="46">
        <v>350</v>
      </c>
      <c r="B354" s="44"/>
      <c r="C354" s="44"/>
      <c r="D354" s="44"/>
      <c r="E354" s="45"/>
      <c r="F354" s="43"/>
      <c r="G354" s="43"/>
      <c r="H354" s="43"/>
      <c r="I354" s="14"/>
    </row>
    <row r="355" spans="1:9">
      <c r="A355" s="46">
        <v>351</v>
      </c>
      <c r="B355" s="44"/>
      <c r="C355" s="44"/>
      <c r="D355" s="44"/>
      <c r="E355" s="45"/>
      <c r="F355" s="43"/>
      <c r="G355" s="43"/>
      <c r="H355" s="43"/>
      <c r="I355" s="14"/>
    </row>
    <row r="356" spans="1:9">
      <c r="A356" s="46">
        <v>352</v>
      </c>
      <c r="B356" s="44"/>
      <c r="C356" s="44"/>
      <c r="D356" s="44"/>
      <c r="E356" s="45"/>
      <c r="F356" s="43"/>
      <c r="G356" s="43"/>
      <c r="H356" s="43"/>
      <c r="I356" s="14"/>
    </row>
    <row r="357" spans="1:9">
      <c r="A357" s="46">
        <v>353</v>
      </c>
      <c r="B357" s="44"/>
      <c r="C357" s="44"/>
      <c r="D357" s="44"/>
      <c r="E357" s="45"/>
      <c r="F357" s="43"/>
      <c r="G357" s="43"/>
      <c r="H357" s="43"/>
      <c r="I357" s="14"/>
    </row>
    <row r="358" spans="1:9">
      <c r="A358" s="46">
        <v>354</v>
      </c>
      <c r="B358" s="44"/>
      <c r="C358" s="44"/>
      <c r="D358" s="44"/>
      <c r="E358" s="45"/>
      <c r="F358" s="43"/>
      <c r="G358" s="43"/>
      <c r="H358" s="43"/>
      <c r="I358" s="14"/>
    </row>
    <row r="359" spans="1:9">
      <c r="A359" s="46">
        <v>355</v>
      </c>
      <c r="B359" s="44"/>
      <c r="C359" s="44"/>
      <c r="D359" s="44"/>
      <c r="E359" s="45"/>
      <c r="F359" s="43"/>
      <c r="G359" s="43"/>
      <c r="H359" s="43"/>
      <c r="I359" s="14"/>
    </row>
    <row r="360" spans="1:9">
      <c r="A360" s="46">
        <v>356</v>
      </c>
      <c r="B360" s="44"/>
      <c r="C360" s="44"/>
      <c r="D360" s="44"/>
      <c r="E360" s="45"/>
      <c r="F360" s="43"/>
      <c r="G360" s="43"/>
      <c r="H360" s="43"/>
      <c r="I360" s="14"/>
    </row>
    <row r="361" spans="1:9">
      <c r="A361" s="46">
        <v>357</v>
      </c>
      <c r="B361" s="44"/>
      <c r="C361" s="44"/>
      <c r="D361" s="44"/>
      <c r="E361" s="45"/>
      <c r="F361" s="43"/>
      <c r="G361" s="43"/>
      <c r="H361" s="43"/>
      <c r="I361" s="14"/>
    </row>
    <row r="362" spans="1:9">
      <c r="A362" s="46">
        <v>358</v>
      </c>
      <c r="B362" s="44"/>
      <c r="C362" s="44"/>
      <c r="D362" s="44"/>
      <c r="E362" s="45"/>
      <c r="F362" s="43"/>
      <c r="G362" s="43"/>
      <c r="H362" s="43"/>
      <c r="I362" s="14"/>
    </row>
    <row r="363" spans="1:9">
      <c r="A363" s="46">
        <v>359</v>
      </c>
      <c r="B363" s="44"/>
      <c r="C363" s="44"/>
      <c r="D363" s="44"/>
      <c r="E363" s="45"/>
      <c r="F363" s="43"/>
      <c r="G363" s="43"/>
      <c r="H363" s="43"/>
      <c r="I363" s="14"/>
    </row>
    <row r="364" spans="1:9">
      <c r="A364" s="46">
        <v>360</v>
      </c>
      <c r="B364" s="44"/>
      <c r="C364" s="44"/>
      <c r="D364" s="44"/>
      <c r="E364" s="45"/>
      <c r="F364" s="43"/>
      <c r="G364" s="43"/>
      <c r="H364" s="43"/>
      <c r="I364" s="14"/>
    </row>
    <row r="365" spans="1:9">
      <c r="A365" s="46">
        <v>361</v>
      </c>
      <c r="B365" s="44"/>
      <c r="C365" s="44"/>
      <c r="D365" s="44"/>
      <c r="E365" s="45"/>
      <c r="F365" s="43"/>
      <c r="G365" s="43"/>
      <c r="H365" s="43"/>
      <c r="I365" s="14"/>
    </row>
    <row r="366" spans="1:9">
      <c r="A366" s="46">
        <v>362</v>
      </c>
      <c r="B366" s="44"/>
      <c r="C366" s="44"/>
      <c r="D366" s="44"/>
      <c r="E366" s="45"/>
      <c r="F366" s="43"/>
      <c r="G366" s="43"/>
      <c r="H366" s="43"/>
      <c r="I366" s="14"/>
    </row>
    <row r="367" spans="1:9">
      <c r="A367" s="46">
        <v>363</v>
      </c>
      <c r="B367" s="44"/>
      <c r="C367" s="44"/>
      <c r="D367" s="44"/>
      <c r="E367" s="45"/>
      <c r="F367" s="43"/>
      <c r="G367" s="43"/>
      <c r="H367" s="43"/>
      <c r="I367" s="14"/>
    </row>
    <row r="368" spans="1:9">
      <c r="A368" s="46">
        <v>364</v>
      </c>
      <c r="B368" s="44"/>
      <c r="C368" s="44"/>
      <c r="D368" s="44"/>
      <c r="E368" s="45"/>
      <c r="F368" s="43"/>
      <c r="G368" s="43"/>
      <c r="H368" s="43"/>
      <c r="I368" s="14"/>
    </row>
    <row r="369" spans="1:9">
      <c r="A369" s="46">
        <v>365</v>
      </c>
      <c r="B369" s="44"/>
      <c r="C369" s="44"/>
      <c r="D369" s="44"/>
      <c r="E369" s="45"/>
      <c r="F369" s="43"/>
      <c r="G369" s="43"/>
      <c r="H369" s="43"/>
      <c r="I369" s="14"/>
    </row>
    <row r="370" spans="1:9">
      <c r="A370" s="46">
        <v>366</v>
      </c>
      <c r="B370" s="44"/>
      <c r="C370" s="44"/>
      <c r="D370" s="44"/>
      <c r="E370" s="45"/>
      <c r="F370" s="43"/>
      <c r="G370" s="43"/>
      <c r="H370" s="43"/>
      <c r="I370" s="14"/>
    </row>
    <row r="371" spans="1:9">
      <c r="A371" s="46">
        <v>367</v>
      </c>
      <c r="B371" s="44"/>
      <c r="C371" s="44"/>
      <c r="D371" s="44"/>
      <c r="E371" s="45"/>
      <c r="F371" s="43"/>
      <c r="G371" s="43"/>
      <c r="H371" s="43"/>
      <c r="I371" s="14"/>
    </row>
    <row r="372" spans="1:9">
      <c r="A372" s="46">
        <v>368</v>
      </c>
      <c r="B372" s="44"/>
      <c r="C372" s="44"/>
      <c r="D372" s="44"/>
      <c r="E372" s="45"/>
      <c r="F372" s="43"/>
      <c r="G372" s="43"/>
      <c r="H372" s="43"/>
      <c r="I372" s="14"/>
    </row>
    <row r="373" spans="1:9">
      <c r="A373" s="46">
        <v>369</v>
      </c>
      <c r="B373" s="44"/>
      <c r="C373" s="44"/>
      <c r="D373" s="44"/>
      <c r="E373" s="45"/>
      <c r="F373" s="43"/>
      <c r="G373" s="43"/>
      <c r="H373" s="43"/>
      <c r="I373" s="14"/>
    </row>
    <row r="374" spans="1:9">
      <c r="A374" s="46">
        <v>370</v>
      </c>
      <c r="B374" s="44"/>
      <c r="C374" s="44"/>
      <c r="D374" s="44"/>
      <c r="E374" s="45"/>
      <c r="F374" s="43"/>
      <c r="G374" s="43"/>
      <c r="H374" s="43"/>
      <c r="I374" s="14"/>
    </row>
    <row r="375" spans="1:9">
      <c r="A375" s="46">
        <v>371</v>
      </c>
      <c r="B375" s="44"/>
      <c r="C375" s="44"/>
      <c r="D375" s="44"/>
      <c r="E375" s="45"/>
      <c r="F375" s="43"/>
      <c r="G375" s="43"/>
      <c r="H375" s="43"/>
      <c r="I375" s="14"/>
    </row>
    <row r="376" spans="1:9">
      <c r="A376" s="46">
        <v>372</v>
      </c>
      <c r="B376" s="44"/>
      <c r="C376" s="44"/>
      <c r="D376" s="44"/>
      <c r="E376" s="45"/>
      <c r="F376" s="43"/>
      <c r="G376" s="43"/>
      <c r="H376" s="43"/>
      <c r="I376" s="14"/>
    </row>
    <row r="377" spans="1:9">
      <c r="A377" s="46">
        <v>373</v>
      </c>
      <c r="B377" s="44"/>
      <c r="C377" s="44"/>
      <c r="D377" s="44"/>
      <c r="E377" s="45"/>
      <c r="F377" s="43"/>
      <c r="G377" s="43"/>
      <c r="H377" s="43"/>
      <c r="I377" s="14"/>
    </row>
    <row r="378" spans="1:9">
      <c r="A378" s="46">
        <v>374</v>
      </c>
      <c r="B378" s="44"/>
      <c r="C378" s="44"/>
      <c r="D378" s="44"/>
      <c r="E378" s="45"/>
      <c r="F378" s="43"/>
      <c r="G378" s="43"/>
      <c r="H378" s="43"/>
      <c r="I378" s="14"/>
    </row>
    <row r="379" spans="1:9">
      <c r="A379" s="46">
        <v>375</v>
      </c>
      <c r="B379" s="44"/>
      <c r="C379" s="44"/>
      <c r="D379" s="44"/>
      <c r="E379" s="45"/>
      <c r="F379" s="43"/>
      <c r="G379" s="43"/>
      <c r="H379" s="43"/>
      <c r="I379" s="14"/>
    </row>
    <row r="380" spans="1:9">
      <c r="A380" s="46">
        <v>376</v>
      </c>
      <c r="B380" s="44"/>
      <c r="C380" s="44"/>
      <c r="D380" s="44"/>
      <c r="E380" s="45"/>
      <c r="F380" s="43"/>
      <c r="G380" s="43"/>
      <c r="H380" s="43"/>
      <c r="I380" s="14"/>
    </row>
    <row r="381" spans="1:9">
      <c r="A381" s="46">
        <v>377</v>
      </c>
      <c r="B381" s="44"/>
      <c r="C381" s="44"/>
      <c r="D381" s="44"/>
      <c r="E381" s="45"/>
      <c r="F381" s="43"/>
      <c r="G381" s="43"/>
      <c r="H381" s="43"/>
      <c r="I381" s="14"/>
    </row>
    <row r="382" spans="1:9">
      <c r="A382" s="46">
        <v>378</v>
      </c>
      <c r="B382" s="44"/>
      <c r="C382" s="44"/>
      <c r="D382" s="44"/>
      <c r="E382" s="45"/>
      <c r="F382" s="43"/>
      <c r="G382" s="43"/>
      <c r="H382" s="43"/>
      <c r="I382" s="14"/>
    </row>
    <row r="383" spans="1:9">
      <c r="A383" s="46">
        <v>379</v>
      </c>
      <c r="B383" s="44"/>
      <c r="C383" s="44"/>
      <c r="D383" s="44"/>
      <c r="E383" s="45"/>
      <c r="F383" s="43"/>
      <c r="G383" s="43"/>
      <c r="H383" s="43"/>
      <c r="I383" s="14"/>
    </row>
    <row r="384" spans="1:9">
      <c r="A384" s="46">
        <v>380</v>
      </c>
      <c r="B384" s="44"/>
      <c r="C384" s="44"/>
      <c r="D384" s="44"/>
      <c r="E384" s="45"/>
      <c r="F384" s="43"/>
      <c r="G384" s="43"/>
      <c r="H384" s="43"/>
      <c r="I384" s="14"/>
    </row>
    <row r="385" spans="1:9">
      <c r="A385" s="46">
        <v>381</v>
      </c>
      <c r="B385" s="44"/>
      <c r="C385" s="44"/>
      <c r="D385" s="44"/>
      <c r="E385" s="45"/>
      <c r="F385" s="43"/>
      <c r="G385" s="43"/>
      <c r="H385" s="43"/>
      <c r="I385" s="14"/>
    </row>
    <row r="386" spans="1:9">
      <c r="A386" s="46">
        <v>382</v>
      </c>
      <c r="B386" s="44"/>
      <c r="C386" s="44"/>
      <c r="D386" s="44"/>
      <c r="E386" s="45"/>
      <c r="F386" s="43"/>
      <c r="G386" s="43"/>
      <c r="H386" s="43"/>
      <c r="I386" s="14"/>
    </row>
    <row r="387" spans="1:9">
      <c r="A387" s="46">
        <v>383</v>
      </c>
      <c r="B387" s="44"/>
      <c r="C387" s="44"/>
      <c r="D387" s="44"/>
      <c r="E387" s="45"/>
      <c r="F387" s="43"/>
      <c r="G387" s="43"/>
      <c r="H387" s="43"/>
      <c r="I387" s="14"/>
    </row>
    <row r="388" spans="1:9">
      <c r="A388" s="46">
        <v>384</v>
      </c>
      <c r="B388" s="44"/>
      <c r="C388" s="44"/>
      <c r="D388" s="44"/>
      <c r="E388" s="45"/>
      <c r="F388" s="43"/>
      <c r="G388" s="43"/>
      <c r="H388" s="43"/>
      <c r="I388" s="14"/>
    </row>
    <row r="389" spans="1:9">
      <c r="A389" s="46">
        <v>385</v>
      </c>
      <c r="B389" s="44"/>
      <c r="C389" s="44"/>
      <c r="D389" s="44"/>
      <c r="E389" s="45"/>
      <c r="F389" s="43"/>
      <c r="G389" s="43"/>
      <c r="H389" s="43"/>
      <c r="I389" s="14"/>
    </row>
    <row r="390" spans="1:9">
      <c r="A390" s="46">
        <v>386</v>
      </c>
      <c r="B390" s="44"/>
      <c r="C390" s="44"/>
      <c r="D390" s="44"/>
      <c r="E390" s="45"/>
      <c r="F390" s="43"/>
      <c r="G390" s="43"/>
      <c r="H390" s="43"/>
      <c r="I390" s="14"/>
    </row>
    <row r="391" spans="1:9">
      <c r="A391" s="46">
        <v>387</v>
      </c>
      <c r="B391" s="44"/>
      <c r="C391" s="44"/>
      <c r="D391" s="44"/>
      <c r="E391" s="45"/>
      <c r="F391" s="43"/>
      <c r="G391" s="43"/>
      <c r="H391" s="43"/>
      <c r="I391" s="14"/>
    </row>
    <row r="392" spans="1:9">
      <c r="A392" s="46">
        <v>388</v>
      </c>
      <c r="B392" s="44"/>
      <c r="C392" s="44"/>
      <c r="D392" s="44"/>
      <c r="E392" s="45"/>
      <c r="F392" s="43"/>
      <c r="G392" s="43"/>
      <c r="H392" s="43"/>
      <c r="I392" s="14"/>
    </row>
    <row r="393" spans="1:9">
      <c r="A393" s="46">
        <v>389</v>
      </c>
      <c r="B393" s="44"/>
      <c r="C393" s="44"/>
      <c r="D393" s="44"/>
      <c r="E393" s="45"/>
      <c r="F393" s="43"/>
      <c r="G393" s="43"/>
      <c r="H393" s="43"/>
      <c r="I393" s="14"/>
    </row>
    <row r="394" spans="1:9">
      <c r="A394" s="46">
        <v>390</v>
      </c>
      <c r="B394" s="44"/>
      <c r="C394" s="44"/>
      <c r="D394" s="44"/>
      <c r="E394" s="45"/>
      <c r="F394" s="43"/>
      <c r="G394" s="43"/>
      <c r="H394" s="43"/>
      <c r="I394" s="14"/>
    </row>
    <row r="395" spans="1:9">
      <c r="A395" s="46">
        <v>391</v>
      </c>
      <c r="B395" s="44"/>
      <c r="C395" s="44"/>
      <c r="D395" s="44"/>
      <c r="E395" s="45"/>
      <c r="F395" s="43"/>
      <c r="G395" s="43"/>
      <c r="H395" s="43"/>
      <c r="I395" s="14"/>
    </row>
    <row r="396" spans="1:9">
      <c r="A396" s="46">
        <v>392</v>
      </c>
      <c r="B396" s="44"/>
      <c r="C396" s="44"/>
      <c r="D396" s="44"/>
      <c r="E396" s="45"/>
      <c r="F396" s="43"/>
      <c r="G396" s="43"/>
      <c r="H396" s="43"/>
      <c r="I396" s="14"/>
    </row>
    <row r="397" spans="1:9">
      <c r="A397" s="46">
        <v>393</v>
      </c>
      <c r="B397" s="44"/>
      <c r="C397" s="44"/>
      <c r="D397" s="44"/>
      <c r="E397" s="45"/>
      <c r="F397" s="43"/>
      <c r="G397" s="43"/>
      <c r="H397" s="43"/>
      <c r="I397" s="14"/>
    </row>
    <row r="398" spans="1:9">
      <c r="A398" s="46">
        <v>394</v>
      </c>
      <c r="B398" s="44"/>
      <c r="C398" s="44"/>
      <c r="D398" s="44"/>
      <c r="E398" s="45"/>
      <c r="F398" s="43"/>
      <c r="G398" s="43"/>
      <c r="H398" s="43"/>
      <c r="I398" s="14"/>
    </row>
    <row r="399" spans="1:9">
      <c r="A399" s="46">
        <v>395</v>
      </c>
      <c r="B399" s="44"/>
      <c r="C399" s="44"/>
      <c r="D399" s="44"/>
      <c r="E399" s="45"/>
      <c r="F399" s="43"/>
      <c r="G399" s="43"/>
      <c r="H399" s="43"/>
      <c r="I399" s="14"/>
    </row>
    <row r="400" spans="1:9">
      <c r="A400" s="46">
        <v>396</v>
      </c>
      <c r="B400" s="44"/>
      <c r="C400" s="44"/>
      <c r="D400" s="44"/>
      <c r="E400" s="45"/>
      <c r="F400" s="43"/>
      <c r="G400" s="43"/>
      <c r="H400" s="43"/>
      <c r="I400" s="14"/>
    </row>
    <row r="401" spans="1:9">
      <c r="A401" s="46">
        <v>397</v>
      </c>
      <c r="B401" s="44"/>
      <c r="C401" s="44"/>
      <c r="D401" s="44"/>
      <c r="E401" s="45"/>
      <c r="F401" s="43"/>
      <c r="G401" s="43"/>
      <c r="H401" s="43"/>
      <c r="I401" s="14"/>
    </row>
    <row r="402" spans="1:9">
      <c r="A402" s="46">
        <v>398</v>
      </c>
      <c r="B402" s="44"/>
      <c r="C402" s="44"/>
      <c r="D402" s="44"/>
      <c r="E402" s="45"/>
      <c r="F402" s="43"/>
      <c r="G402" s="43"/>
      <c r="H402" s="43"/>
      <c r="I402" s="14"/>
    </row>
    <row r="403" spans="1:9">
      <c r="A403" s="46">
        <v>399</v>
      </c>
      <c r="B403" s="44"/>
      <c r="C403" s="44"/>
      <c r="D403" s="44"/>
      <c r="E403" s="45"/>
      <c r="F403" s="43"/>
      <c r="G403" s="43"/>
      <c r="H403" s="43"/>
      <c r="I403" s="14"/>
    </row>
    <row r="404" spans="1:9">
      <c r="A404" s="46">
        <v>400</v>
      </c>
      <c r="B404" s="44"/>
      <c r="C404" s="44"/>
      <c r="D404" s="44"/>
      <c r="E404" s="45"/>
      <c r="F404" s="43"/>
      <c r="G404" s="43"/>
      <c r="H404" s="43"/>
      <c r="I404" s="14"/>
    </row>
    <row r="405" spans="1:9">
      <c r="A405" s="46">
        <v>401</v>
      </c>
      <c r="B405" s="44"/>
      <c r="C405" s="44"/>
      <c r="D405" s="44"/>
      <c r="E405" s="45"/>
      <c r="F405" s="43"/>
      <c r="G405" s="43"/>
      <c r="H405" s="43"/>
      <c r="I405" s="14"/>
    </row>
    <row r="406" spans="1:9">
      <c r="A406" s="46">
        <v>402</v>
      </c>
      <c r="B406" s="44"/>
      <c r="C406" s="44"/>
      <c r="D406" s="44"/>
      <c r="E406" s="45"/>
      <c r="F406" s="43"/>
      <c r="G406" s="43"/>
      <c r="H406" s="43"/>
      <c r="I406" s="14"/>
    </row>
    <row r="407" spans="1:9">
      <c r="A407" s="46">
        <v>403</v>
      </c>
      <c r="B407" s="44"/>
      <c r="C407" s="44"/>
      <c r="D407" s="44"/>
      <c r="E407" s="45"/>
      <c r="F407" s="43"/>
      <c r="G407" s="43"/>
      <c r="H407" s="43"/>
      <c r="I407" s="14"/>
    </row>
    <row r="408" spans="1:9">
      <c r="A408" s="46">
        <v>404</v>
      </c>
      <c r="B408" s="44"/>
      <c r="C408" s="44"/>
      <c r="D408" s="44"/>
      <c r="E408" s="45"/>
      <c r="F408" s="43"/>
      <c r="G408" s="43"/>
      <c r="H408" s="43"/>
      <c r="I408" s="14"/>
    </row>
    <row r="409" spans="1:9">
      <c r="A409" s="46">
        <v>405</v>
      </c>
      <c r="B409" s="44"/>
      <c r="C409" s="44"/>
      <c r="D409" s="44"/>
      <c r="E409" s="45"/>
      <c r="F409" s="43"/>
      <c r="G409" s="43"/>
      <c r="H409" s="43"/>
      <c r="I409" s="14"/>
    </row>
    <row r="410" spans="1:9">
      <c r="A410" s="46">
        <v>406</v>
      </c>
      <c r="B410" s="44"/>
      <c r="C410" s="44"/>
      <c r="D410" s="44"/>
      <c r="E410" s="45"/>
      <c r="F410" s="43"/>
      <c r="G410" s="43"/>
      <c r="H410" s="43"/>
      <c r="I410" s="14"/>
    </row>
    <row r="411" spans="1:9">
      <c r="A411" s="46">
        <v>407</v>
      </c>
      <c r="B411" s="44"/>
      <c r="C411" s="44"/>
      <c r="D411" s="44"/>
      <c r="E411" s="45"/>
      <c r="F411" s="43"/>
      <c r="G411" s="43"/>
      <c r="H411" s="43"/>
      <c r="I411" s="14"/>
    </row>
    <row r="412" spans="1:9">
      <c r="A412" s="46">
        <v>408</v>
      </c>
      <c r="B412" s="44"/>
      <c r="C412" s="44"/>
      <c r="D412" s="44"/>
      <c r="E412" s="45"/>
      <c r="F412" s="43"/>
      <c r="G412" s="43"/>
      <c r="H412" s="43"/>
      <c r="I412" s="14"/>
    </row>
    <row r="413" spans="1:9">
      <c r="A413" s="46">
        <v>409</v>
      </c>
      <c r="B413" s="44"/>
      <c r="C413" s="44"/>
      <c r="D413" s="44"/>
      <c r="E413" s="45"/>
      <c r="F413" s="43"/>
      <c r="G413" s="43"/>
      <c r="H413" s="43"/>
      <c r="I413" s="14"/>
    </row>
    <row r="414" spans="1:9">
      <c r="A414" s="46">
        <v>410</v>
      </c>
      <c r="B414" s="44"/>
      <c r="C414" s="44"/>
      <c r="D414" s="44"/>
      <c r="E414" s="45"/>
      <c r="F414" s="43"/>
      <c r="G414" s="43"/>
      <c r="H414" s="43"/>
      <c r="I414" s="14"/>
    </row>
    <row r="415" spans="1:9">
      <c r="A415" s="46">
        <v>411</v>
      </c>
      <c r="B415" s="44"/>
      <c r="C415" s="44"/>
      <c r="D415" s="44"/>
      <c r="E415" s="45"/>
      <c r="F415" s="43"/>
      <c r="G415" s="43"/>
      <c r="H415" s="43"/>
      <c r="I415" s="14"/>
    </row>
    <row r="416" spans="1:9">
      <c r="A416" s="46">
        <v>412</v>
      </c>
      <c r="B416" s="44"/>
      <c r="C416" s="44"/>
      <c r="D416" s="44"/>
      <c r="E416" s="45"/>
      <c r="F416" s="43"/>
      <c r="G416" s="43"/>
      <c r="H416" s="43"/>
      <c r="I416" s="14"/>
    </row>
    <row r="417" spans="1:9">
      <c r="A417" s="46">
        <v>413</v>
      </c>
      <c r="B417" s="44"/>
      <c r="C417" s="44"/>
      <c r="D417" s="44"/>
      <c r="E417" s="45"/>
      <c r="F417" s="43"/>
      <c r="G417" s="43"/>
      <c r="H417" s="43"/>
      <c r="I417" s="14"/>
    </row>
    <row r="418" spans="1:9">
      <c r="A418" s="46">
        <v>414</v>
      </c>
      <c r="B418" s="44"/>
      <c r="C418" s="44"/>
      <c r="D418" s="44"/>
      <c r="E418" s="45"/>
      <c r="F418" s="43"/>
      <c r="G418" s="43"/>
      <c r="H418" s="43"/>
      <c r="I418" s="14"/>
    </row>
    <row r="419" spans="1:9">
      <c r="A419" s="46">
        <v>415</v>
      </c>
      <c r="B419" s="44"/>
      <c r="C419" s="44"/>
      <c r="D419" s="44"/>
      <c r="E419" s="45"/>
      <c r="F419" s="43"/>
      <c r="G419" s="43"/>
      <c r="H419" s="43"/>
      <c r="I419" s="14"/>
    </row>
    <row r="420" spans="1:9">
      <c r="A420" s="46">
        <v>416</v>
      </c>
      <c r="B420" s="44"/>
      <c r="C420" s="44"/>
      <c r="D420" s="44"/>
      <c r="E420" s="45"/>
      <c r="F420" s="43"/>
      <c r="G420" s="43"/>
      <c r="H420" s="43"/>
      <c r="I420" s="14"/>
    </row>
    <row r="421" spans="1:9">
      <c r="A421" s="46">
        <v>417</v>
      </c>
      <c r="B421" s="44"/>
      <c r="C421" s="44"/>
      <c r="D421" s="44"/>
      <c r="E421" s="45"/>
      <c r="F421" s="43"/>
      <c r="G421" s="43"/>
      <c r="H421" s="43"/>
      <c r="I421" s="14"/>
    </row>
    <row r="422" spans="1:9">
      <c r="A422" s="46">
        <v>418</v>
      </c>
      <c r="B422" s="44"/>
      <c r="C422" s="44"/>
      <c r="D422" s="44"/>
      <c r="E422" s="45"/>
      <c r="F422" s="43"/>
      <c r="G422" s="43"/>
      <c r="H422" s="43"/>
      <c r="I422" s="14"/>
    </row>
    <row r="423" spans="1:9">
      <c r="A423" s="46">
        <v>419</v>
      </c>
      <c r="B423" s="44"/>
      <c r="C423" s="44"/>
      <c r="D423" s="44"/>
      <c r="E423" s="45"/>
      <c r="F423" s="43"/>
      <c r="G423" s="43"/>
      <c r="H423" s="43"/>
      <c r="I423" s="14"/>
    </row>
    <row r="424" spans="1:9">
      <c r="A424" s="46">
        <v>420</v>
      </c>
      <c r="B424" s="44"/>
      <c r="C424" s="44"/>
      <c r="D424" s="44"/>
      <c r="E424" s="45"/>
      <c r="F424" s="43"/>
      <c r="G424" s="43"/>
      <c r="H424" s="43"/>
      <c r="I424" s="14"/>
    </row>
    <row r="425" spans="1:9">
      <c r="A425" s="46">
        <v>421</v>
      </c>
      <c r="B425" s="44"/>
      <c r="C425" s="44"/>
      <c r="D425" s="44"/>
      <c r="E425" s="45"/>
      <c r="F425" s="43"/>
      <c r="G425" s="43"/>
      <c r="H425" s="43"/>
      <c r="I425" s="14"/>
    </row>
    <row r="426" spans="1:9">
      <c r="A426" s="46">
        <v>422</v>
      </c>
      <c r="B426" s="44"/>
      <c r="C426" s="44"/>
      <c r="D426" s="44"/>
      <c r="E426" s="45"/>
      <c r="F426" s="43"/>
      <c r="G426" s="43"/>
      <c r="H426" s="43"/>
      <c r="I426" s="14"/>
    </row>
    <row r="427" spans="1:9">
      <c r="A427" s="46">
        <v>423</v>
      </c>
      <c r="B427" s="44"/>
      <c r="C427" s="44"/>
      <c r="D427" s="44"/>
      <c r="E427" s="45"/>
      <c r="F427" s="43"/>
      <c r="G427" s="43"/>
      <c r="H427" s="43"/>
      <c r="I427" s="14"/>
    </row>
    <row r="428" spans="1:9">
      <c r="A428" s="46">
        <v>424</v>
      </c>
      <c r="B428" s="44"/>
      <c r="C428" s="44"/>
      <c r="D428" s="44"/>
      <c r="E428" s="45"/>
      <c r="F428" s="43"/>
      <c r="G428" s="43"/>
      <c r="H428" s="43"/>
      <c r="I428" s="14"/>
    </row>
    <row r="429" spans="1:9">
      <c r="A429" s="46">
        <v>425</v>
      </c>
      <c r="B429" s="44"/>
      <c r="C429" s="44"/>
      <c r="D429" s="44"/>
      <c r="E429" s="45"/>
      <c r="F429" s="43"/>
      <c r="G429" s="43"/>
      <c r="H429" s="43"/>
      <c r="I429" s="14"/>
    </row>
    <row r="430" spans="1:9">
      <c r="A430" s="46">
        <v>426</v>
      </c>
      <c r="B430" s="44"/>
      <c r="C430" s="44"/>
      <c r="D430" s="44"/>
      <c r="E430" s="45"/>
      <c r="F430" s="43"/>
      <c r="G430" s="43"/>
      <c r="H430" s="43"/>
      <c r="I430" s="14"/>
    </row>
    <row r="431" spans="1:9">
      <c r="A431" s="46">
        <v>427</v>
      </c>
      <c r="B431" s="44"/>
      <c r="C431" s="44"/>
      <c r="D431" s="44"/>
      <c r="E431" s="45"/>
      <c r="F431" s="43"/>
      <c r="G431" s="43"/>
      <c r="H431" s="43"/>
      <c r="I431" s="14"/>
    </row>
    <row r="432" spans="1:9">
      <c r="A432" s="46">
        <v>428</v>
      </c>
      <c r="B432" s="44"/>
      <c r="C432" s="44"/>
      <c r="D432" s="44"/>
      <c r="E432" s="45"/>
      <c r="F432" s="43"/>
      <c r="G432" s="43"/>
      <c r="H432" s="43"/>
      <c r="I432" s="14"/>
    </row>
    <row r="433" spans="1:9">
      <c r="A433" s="46">
        <v>429</v>
      </c>
      <c r="B433" s="44"/>
      <c r="C433" s="44"/>
      <c r="D433" s="44"/>
      <c r="E433" s="45"/>
      <c r="F433" s="43"/>
      <c r="G433" s="43"/>
      <c r="H433" s="43"/>
      <c r="I433" s="14"/>
    </row>
    <row r="434" spans="1:9">
      <c r="A434" s="46">
        <v>430</v>
      </c>
      <c r="B434" s="44"/>
      <c r="C434" s="44"/>
      <c r="D434" s="44"/>
      <c r="E434" s="45"/>
      <c r="F434" s="43"/>
      <c r="G434" s="43"/>
      <c r="H434" s="43"/>
      <c r="I434" s="14"/>
    </row>
    <row r="435" spans="1:9">
      <c r="A435" s="46">
        <v>431</v>
      </c>
      <c r="B435" s="44"/>
      <c r="C435" s="44"/>
      <c r="D435" s="44"/>
      <c r="E435" s="45"/>
      <c r="F435" s="43"/>
      <c r="G435" s="43"/>
      <c r="H435" s="43"/>
      <c r="I435" s="14"/>
    </row>
    <row r="436" spans="1:9">
      <c r="A436" s="46">
        <v>432</v>
      </c>
      <c r="B436" s="44"/>
      <c r="C436" s="44"/>
      <c r="D436" s="44"/>
      <c r="E436" s="45"/>
      <c r="F436" s="43"/>
      <c r="G436" s="43"/>
      <c r="H436" s="43"/>
      <c r="I436" s="14"/>
    </row>
    <row r="437" spans="1:9">
      <c r="A437" s="46">
        <v>433</v>
      </c>
      <c r="B437" s="44"/>
      <c r="C437" s="44"/>
      <c r="D437" s="44"/>
      <c r="E437" s="45"/>
      <c r="F437" s="43"/>
      <c r="G437" s="43"/>
      <c r="H437" s="43"/>
      <c r="I437" s="14"/>
    </row>
    <row r="438" spans="1:9">
      <c r="A438" s="46">
        <v>434</v>
      </c>
      <c r="B438" s="44"/>
      <c r="C438" s="44"/>
      <c r="D438" s="44"/>
      <c r="E438" s="45"/>
      <c r="F438" s="43"/>
      <c r="G438" s="43"/>
      <c r="H438" s="43"/>
      <c r="I438" s="14"/>
    </row>
    <row r="439" spans="1:9">
      <c r="A439" s="46">
        <v>435</v>
      </c>
      <c r="B439" s="44"/>
      <c r="C439" s="44"/>
      <c r="D439" s="44"/>
      <c r="E439" s="45"/>
      <c r="F439" s="43"/>
      <c r="G439" s="43"/>
      <c r="H439" s="43"/>
      <c r="I439" s="14"/>
    </row>
    <row r="440" spans="1:9">
      <c r="A440" s="46">
        <v>436</v>
      </c>
      <c r="B440" s="44"/>
      <c r="C440" s="44"/>
      <c r="D440" s="44"/>
      <c r="E440" s="45"/>
      <c r="F440" s="43"/>
      <c r="G440" s="43"/>
      <c r="H440" s="43"/>
      <c r="I440" s="14"/>
    </row>
    <row r="441" spans="1:9">
      <c r="A441" s="46">
        <v>437</v>
      </c>
      <c r="B441" s="44"/>
      <c r="C441" s="44"/>
      <c r="D441" s="44"/>
      <c r="E441" s="45"/>
      <c r="F441" s="43"/>
      <c r="G441" s="43"/>
      <c r="H441" s="43"/>
      <c r="I441" s="14"/>
    </row>
    <row r="442" spans="1:9">
      <c r="A442" s="46">
        <v>438</v>
      </c>
      <c r="B442" s="44"/>
      <c r="C442" s="44"/>
      <c r="D442" s="44"/>
      <c r="E442" s="45"/>
      <c r="F442" s="43"/>
      <c r="G442" s="43"/>
      <c r="H442" s="43"/>
      <c r="I442" s="14"/>
    </row>
    <row r="443" spans="1:9">
      <c r="B443" s="44"/>
      <c r="C443" s="44"/>
      <c r="D443" s="44"/>
      <c r="E443" s="45"/>
      <c r="F443" s="43"/>
      <c r="G443" s="43"/>
      <c r="H443" s="43"/>
      <c r="I443" s="14"/>
    </row>
    <row r="444" spans="1:9">
      <c r="A444" s="46">
        <v>439</v>
      </c>
      <c r="B444" s="44"/>
      <c r="C444" s="44"/>
      <c r="D444" s="44"/>
      <c r="E444" s="45"/>
      <c r="F444" s="43"/>
      <c r="G444" s="43"/>
      <c r="H444" s="43"/>
      <c r="I444" s="14"/>
    </row>
    <row r="445" spans="1:9">
      <c r="A445" s="46">
        <v>440</v>
      </c>
      <c r="B445" s="44"/>
      <c r="C445" s="44"/>
      <c r="D445" s="44"/>
      <c r="E445" s="45"/>
      <c r="F445" s="43"/>
      <c r="G445" s="43"/>
      <c r="H445" s="43"/>
      <c r="I445" s="14"/>
    </row>
    <row r="446" spans="1:9">
      <c r="A446" s="46">
        <v>441</v>
      </c>
      <c r="B446" s="44"/>
      <c r="C446" s="44"/>
      <c r="D446" s="44"/>
      <c r="E446" s="45"/>
      <c r="F446" s="43"/>
      <c r="G446" s="43"/>
      <c r="H446" s="43"/>
      <c r="I446" s="14"/>
    </row>
    <row r="447" spans="1:9">
      <c r="A447" s="46">
        <v>442</v>
      </c>
      <c r="B447" s="44"/>
      <c r="C447" s="44"/>
      <c r="D447" s="44"/>
      <c r="E447" s="45"/>
      <c r="F447" s="43"/>
      <c r="G447" s="43"/>
      <c r="H447" s="43"/>
      <c r="I447" s="14"/>
    </row>
    <row r="448" spans="1:9">
      <c r="A448" s="46">
        <v>443</v>
      </c>
      <c r="B448" s="44"/>
      <c r="C448" s="44"/>
      <c r="D448" s="44"/>
      <c r="E448" s="45"/>
      <c r="F448" s="43"/>
      <c r="G448" s="43"/>
      <c r="H448" s="43"/>
      <c r="I448" s="14"/>
    </row>
    <row r="449" spans="1:9">
      <c r="A449" s="46">
        <v>444</v>
      </c>
      <c r="B449" s="44"/>
      <c r="C449" s="44"/>
      <c r="D449" s="44"/>
      <c r="E449" s="45"/>
      <c r="F449" s="43"/>
      <c r="G449" s="43"/>
      <c r="H449" s="43"/>
      <c r="I449" s="14"/>
    </row>
    <row r="450" spans="1:9">
      <c r="A450" s="46">
        <v>445</v>
      </c>
      <c r="B450" s="44"/>
      <c r="C450" s="44"/>
      <c r="D450" s="44"/>
      <c r="E450" s="45"/>
      <c r="F450" s="43"/>
      <c r="G450" s="43"/>
      <c r="H450" s="43"/>
      <c r="I450" s="14"/>
    </row>
    <row r="451" spans="1:9">
      <c r="A451" s="46">
        <v>446</v>
      </c>
      <c r="B451" s="44"/>
      <c r="C451" s="44"/>
      <c r="D451" s="44"/>
      <c r="E451" s="45"/>
      <c r="F451" s="43"/>
      <c r="G451" s="43"/>
      <c r="H451" s="43"/>
      <c r="I451" s="14"/>
    </row>
    <row r="452" spans="1:9">
      <c r="A452" s="46">
        <v>447</v>
      </c>
      <c r="B452" s="44"/>
      <c r="C452" s="44"/>
      <c r="D452" s="44"/>
      <c r="E452" s="45"/>
      <c r="F452" s="43"/>
      <c r="G452" s="43"/>
      <c r="H452" s="43"/>
      <c r="I452" s="14"/>
    </row>
    <row r="453" spans="1:9">
      <c r="A453" s="46">
        <v>448</v>
      </c>
      <c r="B453" s="44"/>
      <c r="C453" s="44"/>
      <c r="D453" s="44"/>
      <c r="E453" s="45"/>
      <c r="F453" s="43"/>
      <c r="G453" s="43"/>
      <c r="H453" s="43"/>
      <c r="I453" s="14"/>
    </row>
    <row r="454" spans="1:9">
      <c r="A454" s="46">
        <v>449</v>
      </c>
      <c r="B454" s="44"/>
      <c r="C454" s="44"/>
      <c r="D454" s="44"/>
      <c r="E454" s="45"/>
      <c r="F454" s="43"/>
      <c r="G454" s="43"/>
      <c r="H454" s="43"/>
      <c r="I454" s="14"/>
    </row>
    <row r="455" spans="1:9">
      <c r="A455" s="46">
        <v>450</v>
      </c>
      <c r="B455" s="44"/>
      <c r="C455" s="44"/>
      <c r="D455" s="44"/>
      <c r="E455" s="45"/>
      <c r="F455" s="43"/>
      <c r="G455" s="43"/>
      <c r="H455" s="43"/>
      <c r="I455" s="14"/>
    </row>
    <row r="456" spans="1:9">
      <c r="A456" s="46">
        <v>451</v>
      </c>
      <c r="B456" s="44"/>
      <c r="C456" s="44"/>
      <c r="D456" s="44"/>
      <c r="E456" s="45"/>
      <c r="F456" s="43"/>
      <c r="G456" s="43"/>
      <c r="H456" s="43"/>
      <c r="I456" s="14"/>
    </row>
    <row r="457" spans="1:9">
      <c r="A457" s="46">
        <v>452</v>
      </c>
      <c r="B457" s="44"/>
      <c r="C457" s="44"/>
      <c r="D457" s="44"/>
      <c r="E457" s="45"/>
      <c r="F457" s="43"/>
      <c r="G457" s="43"/>
      <c r="H457" s="43"/>
      <c r="I457" s="14"/>
    </row>
    <row r="458" spans="1:9">
      <c r="A458" s="46">
        <v>453</v>
      </c>
      <c r="B458" s="44"/>
      <c r="C458" s="44"/>
      <c r="D458" s="44"/>
      <c r="E458" s="45"/>
      <c r="F458" s="43"/>
      <c r="G458" s="43"/>
      <c r="H458" s="43"/>
      <c r="I458" s="14"/>
    </row>
    <row r="459" spans="1:9">
      <c r="A459" s="46">
        <v>454</v>
      </c>
      <c r="B459" s="44"/>
      <c r="C459" s="44"/>
      <c r="D459" s="44"/>
      <c r="E459" s="45"/>
      <c r="F459" s="43"/>
      <c r="G459" s="43"/>
      <c r="H459" s="43"/>
      <c r="I459" s="14"/>
    </row>
    <row r="460" spans="1:9">
      <c r="A460" s="46">
        <v>455</v>
      </c>
      <c r="B460" s="44"/>
      <c r="C460" s="44"/>
      <c r="D460" s="44"/>
      <c r="E460" s="45"/>
      <c r="F460" s="43"/>
      <c r="G460" s="43"/>
      <c r="H460" s="43"/>
      <c r="I460" s="14"/>
    </row>
    <row r="461" spans="1:9">
      <c r="A461" s="46">
        <v>456</v>
      </c>
      <c r="B461" s="44"/>
      <c r="C461" s="44"/>
      <c r="D461" s="44"/>
      <c r="E461" s="45"/>
      <c r="F461" s="43"/>
      <c r="G461" s="43"/>
      <c r="H461" s="43"/>
      <c r="I461" s="14"/>
    </row>
    <row r="462" spans="1:9">
      <c r="A462" s="46">
        <v>457</v>
      </c>
      <c r="B462" s="44"/>
      <c r="C462" s="44"/>
      <c r="D462" s="44"/>
      <c r="E462" s="45"/>
      <c r="F462" s="43"/>
      <c r="G462" s="43"/>
      <c r="H462" s="43"/>
      <c r="I462" s="14"/>
    </row>
    <row r="463" spans="1:9">
      <c r="A463" s="46">
        <v>458</v>
      </c>
      <c r="B463" s="44"/>
      <c r="C463" s="44"/>
      <c r="D463" s="44"/>
      <c r="E463" s="45"/>
      <c r="F463" s="43"/>
      <c r="G463" s="43"/>
      <c r="H463" s="43"/>
      <c r="I463" s="14"/>
    </row>
    <row r="464" spans="1:9">
      <c r="A464" s="46">
        <v>459</v>
      </c>
      <c r="B464" s="44"/>
      <c r="C464" s="44"/>
      <c r="D464" s="44"/>
      <c r="E464" s="45"/>
      <c r="F464" s="43"/>
      <c r="G464" s="43"/>
      <c r="H464" s="43"/>
      <c r="I464" s="14"/>
    </row>
    <row r="465" spans="1:9">
      <c r="A465" s="46">
        <v>460</v>
      </c>
      <c r="B465" s="44"/>
      <c r="C465" s="44"/>
      <c r="D465" s="44"/>
      <c r="E465" s="45"/>
      <c r="F465" s="43"/>
      <c r="G465" s="43"/>
      <c r="H465" s="43"/>
      <c r="I465" s="14"/>
    </row>
    <row r="466" spans="1:9">
      <c r="A466" s="46">
        <v>461</v>
      </c>
      <c r="B466" s="44"/>
      <c r="C466" s="44"/>
      <c r="D466" s="44"/>
      <c r="E466" s="45"/>
      <c r="F466" s="43"/>
      <c r="G466" s="43"/>
      <c r="H466" s="43"/>
      <c r="I466" s="14"/>
    </row>
    <row r="467" spans="1:9">
      <c r="A467" s="46">
        <v>462</v>
      </c>
      <c r="B467" s="44"/>
      <c r="C467" s="44"/>
      <c r="D467" s="44"/>
      <c r="E467" s="45"/>
      <c r="F467" s="43"/>
      <c r="G467" s="43"/>
      <c r="H467" s="43"/>
      <c r="I467" s="14"/>
    </row>
    <row r="468" spans="1:9">
      <c r="A468" s="46">
        <v>463</v>
      </c>
      <c r="B468" s="44"/>
      <c r="C468" s="44"/>
      <c r="D468" s="44"/>
      <c r="E468" s="45"/>
      <c r="F468" s="43"/>
      <c r="G468" s="43"/>
      <c r="H468" s="43"/>
      <c r="I468" s="14"/>
    </row>
    <row r="469" spans="1:9">
      <c r="A469" s="46">
        <v>464</v>
      </c>
      <c r="B469" s="44"/>
      <c r="C469" s="44"/>
      <c r="D469" s="44"/>
      <c r="E469" s="45"/>
      <c r="F469" s="43"/>
      <c r="G469" s="43"/>
      <c r="H469" s="43"/>
      <c r="I469" s="14"/>
    </row>
    <row r="470" spans="1:9">
      <c r="A470" s="46">
        <v>465</v>
      </c>
      <c r="B470" s="44"/>
      <c r="C470" s="44"/>
      <c r="D470" s="44"/>
      <c r="E470" s="45"/>
      <c r="F470" s="43"/>
      <c r="G470" s="43"/>
      <c r="H470" s="43"/>
      <c r="I470" s="14"/>
    </row>
    <row r="471" spans="1:9">
      <c r="A471" s="46">
        <v>466</v>
      </c>
      <c r="B471" s="44"/>
      <c r="C471" s="44"/>
      <c r="D471" s="44"/>
      <c r="E471" s="45"/>
      <c r="F471" s="43"/>
      <c r="G471" s="43"/>
      <c r="H471" s="43"/>
      <c r="I471" s="14"/>
    </row>
    <row r="472" spans="1:9">
      <c r="A472" s="46">
        <v>467</v>
      </c>
      <c r="B472" s="44"/>
      <c r="C472" s="44"/>
      <c r="D472" s="44"/>
      <c r="E472" s="45"/>
      <c r="F472" s="43"/>
      <c r="G472" s="43"/>
      <c r="H472" s="43"/>
      <c r="I472" s="14"/>
    </row>
    <row r="473" spans="1:9">
      <c r="A473" s="46">
        <v>468</v>
      </c>
      <c r="B473" s="44"/>
      <c r="C473" s="44"/>
      <c r="D473" s="44"/>
      <c r="E473" s="45"/>
      <c r="F473" s="43"/>
      <c r="G473" s="43"/>
      <c r="H473" s="43"/>
      <c r="I473" s="14"/>
    </row>
    <row r="474" spans="1:9">
      <c r="A474" s="46">
        <v>469</v>
      </c>
      <c r="B474" s="44"/>
      <c r="C474" s="44"/>
      <c r="D474" s="44"/>
      <c r="E474" s="45"/>
      <c r="F474" s="43"/>
      <c r="G474" s="43"/>
      <c r="H474" s="43"/>
      <c r="I474" s="14"/>
    </row>
    <row r="475" spans="1:9">
      <c r="A475" s="46">
        <v>470</v>
      </c>
      <c r="B475" s="44"/>
      <c r="C475" s="44"/>
      <c r="D475" s="44"/>
      <c r="E475" s="45"/>
      <c r="F475" s="43"/>
      <c r="G475" s="43"/>
      <c r="H475" s="43"/>
      <c r="I475" s="14"/>
    </row>
    <row r="476" spans="1:9">
      <c r="A476" s="46">
        <v>471</v>
      </c>
      <c r="B476" s="44"/>
      <c r="C476" s="44"/>
      <c r="D476" s="44"/>
      <c r="E476" s="45"/>
      <c r="F476" s="43"/>
      <c r="G476" s="43"/>
      <c r="H476" s="43"/>
      <c r="I476" s="14"/>
    </row>
    <row r="477" spans="1:9">
      <c r="A477" s="46">
        <v>472</v>
      </c>
      <c r="B477" s="44"/>
      <c r="C477" s="44"/>
      <c r="D477" s="44"/>
      <c r="E477" s="45"/>
      <c r="F477" s="43"/>
      <c r="G477" s="43"/>
      <c r="H477" s="43"/>
      <c r="I477" s="14"/>
    </row>
    <row r="478" spans="1:9">
      <c r="A478" s="46">
        <v>473</v>
      </c>
      <c r="B478" s="44"/>
      <c r="C478" s="44"/>
      <c r="D478" s="44"/>
      <c r="E478" s="45"/>
      <c r="F478" s="43"/>
      <c r="G478" s="43"/>
      <c r="H478" s="43"/>
      <c r="I478" s="14"/>
    </row>
    <row r="479" spans="1:9">
      <c r="A479" s="46">
        <v>474</v>
      </c>
      <c r="B479" s="44"/>
      <c r="C479" s="44"/>
      <c r="D479" s="44"/>
      <c r="E479" s="45"/>
      <c r="F479" s="43"/>
      <c r="G479" s="43"/>
      <c r="H479" s="43"/>
      <c r="I479" s="14"/>
    </row>
    <row r="480" spans="1:9">
      <c r="A480" s="46">
        <v>475</v>
      </c>
      <c r="B480" s="44"/>
      <c r="C480" s="44"/>
      <c r="D480" s="44"/>
      <c r="E480" s="45"/>
      <c r="F480" s="43"/>
      <c r="G480" s="43"/>
      <c r="H480" s="43"/>
      <c r="I480" s="14"/>
    </row>
    <row r="481" spans="1:9">
      <c r="A481" s="46">
        <v>476</v>
      </c>
      <c r="B481" s="44"/>
      <c r="C481" s="44"/>
      <c r="D481" s="44"/>
      <c r="E481" s="45"/>
      <c r="F481" s="43"/>
      <c r="G481" s="43"/>
      <c r="H481" s="43"/>
      <c r="I481" s="14"/>
    </row>
    <row r="482" spans="1:9">
      <c r="A482" s="46">
        <v>477</v>
      </c>
      <c r="B482" s="44"/>
      <c r="C482" s="44"/>
      <c r="D482" s="44"/>
      <c r="E482" s="45"/>
      <c r="F482" s="43"/>
      <c r="G482" s="43"/>
      <c r="H482" s="43"/>
      <c r="I482" s="14"/>
    </row>
    <row r="483" spans="1:9">
      <c r="A483" s="46">
        <v>478</v>
      </c>
      <c r="B483" s="44"/>
      <c r="C483" s="44"/>
      <c r="D483" s="44"/>
      <c r="E483" s="45"/>
      <c r="F483" s="43"/>
      <c r="G483" s="43"/>
      <c r="H483" s="43"/>
      <c r="I483" s="14"/>
    </row>
    <row r="484" spans="1:9">
      <c r="A484" s="46">
        <v>479</v>
      </c>
      <c r="B484" s="44"/>
      <c r="C484" s="44"/>
      <c r="D484" s="44"/>
      <c r="E484" s="45"/>
      <c r="F484" s="43"/>
      <c r="G484" s="43"/>
      <c r="H484" s="43"/>
      <c r="I484" s="14"/>
    </row>
    <row r="485" spans="1:9">
      <c r="A485" s="46">
        <v>480</v>
      </c>
      <c r="B485" s="44"/>
      <c r="C485" s="44"/>
      <c r="D485" s="44"/>
      <c r="E485" s="45"/>
      <c r="F485" s="43"/>
      <c r="G485" s="43"/>
      <c r="H485" s="43"/>
      <c r="I485" s="14"/>
    </row>
    <row r="486" spans="1:9">
      <c r="A486" s="46">
        <v>481</v>
      </c>
      <c r="B486" s="44"/>
      <c r="C486" s="44"/>
      <c r="D486" s="44"/>
      <c r="E486" s="45"/>
      <c r="F486" s="43"/>
      <c r="G486" s="43"/>
      <c r="H486" s="43"/>
      <c r="I486" s="14"/>
    </row>
    <row r="487" spans="1:9">
      <c r="A487" s="46">
        <v>482</v>
      </c>
      <c r="B487" s="44"/>
      <c r="C487" s="44"/>
      <c r="D487" s="44"/>
      <c r="E487" s="45"/>
      <c r="F487" s="43"/>
      <c r="G487" s="43"/>
      <c r="H487" s="43"/>
      <c r="I487" s="14"/>
    </row>
    <row r="488" spans="1:9">
      <c r="A488" s="46">
        <v>483</v>
      </c>
      <c r="B488" s="44"/>
      <c r="C488" s="44"/>
      <c r="D488" s="44"/>
      <c r="E488" s="45"/>
      <c r="F488" s="43"/>
      <c r="G488" s="43"/>
      <c r="H488" s="43"/>
      <c r="I488" s="14"/>
    </row>
    <row r="489" spans="1:9">
      <c r="A489" s="46">
        <v>484</v>
      </c>
      <c r="B489" s="44"/>
      <c r="C489" s="44"/>
      <c r="D489" s="44"/>
      <c r="E489" s="45"/>
      <c r="F489" s="43"/>
      <c r="G489" s="43"/>
      <c r="H489" s="43"/>
      <c r="I489" s="14"/>
    </row>
    <row r="490" spans="1:9">
      <c r="A490" s="46">
        <v>485</v>
      </c>
      <c r="B490" s="44"/>
      <c r="C490" s="44"/>
      <c r="D490" s="44"/>
      <c r="E490" s="45"/>
      <c r="F490" s="43"/>
      <c r="G490" s="43"/>
      <c r="H490" s="43"/>
      <c r="I490" s="14"/>
    </row>
    <row r="491" spans="1:9">
      <c r="A491" s="46">
        <v>486</v>
      </c>
      <c r="B491" s="44"/>
      <c r="C491" s="44"/>
      <c r="D491" s="44"/>
      <c r="E491" s="45"/>
      <c r="F491" s="43"/>
      <c r="G491" s="43"/>
      <c r="H491" s="43"/>
      <c r="I491" s="14"/>
    </row>
    <row r="492" spans="1:9">
      <c r="A492" s="46">
        <v>487</v>
      </c>
      <c r="B492" s="44"/>
      <c r="C492" s="44"/>
      <c r="D492" s="44"/>
      <c r="E492" s="45"/>
      <c r="F492" s="43"/>
      <c r="G492" s="43"/>
      <c r="H492" s="43"/>
      <c r="I492" s="14"/>
    </row>
    <row r="493" spans="1:9">
      <c r="A493" s="46">
        <v>488</v>
      </c>
      <c r="B493" s="44"/>
      <c r="C493" s="44"/>
      <c r="D493" s="44"/>
      <c r="E493" s="45"/>
      <c r="F493" s="43"/>
      <c r="G493" s="43"/>
      <c r="H493" s="43"/>
      <c r="I493" s="14"/>
    </row>
    <row r="494" spans="1:9">
      <c r="A494" s="46">
        <v>489</v>
      </c>
      <c r="B494" s="44"/>
      <c r="C494" s="44"/>
      <c r="D494" s="44"/>
      <c r="E494" s="45"/>
      <c r="F494" s="43"/>
      <c r="G494" s="43"/>
      <c r="H494" s="43"/>
      <c r="I494" s="14"/>
    </row>
    <row r="495" spans="1:9">
      <c r="A495" s="46">
        <v>490</v>
      </c>
      <c r="B495" s="44"/>
      <c r="C495" s="44"/>
      <c r="D495" s="44"/>
      <c r="E495" s="45"/>
      <c r="F495" s="43"/>
      <c r="G495" s="43"/>
      <c r="H495" s="43"/>
      <c r="I495" s="14"/>
    </row>
    <row r="496" spans="1:9">
      <c r="A496" s="46">
        <v>491</v>
      </c>
      <c r="B496" s="44"/>
      <c r="C496" s="44"/>
      <c r="D496" s="44"/>
      <c r="E496" s="45"/>
      <c r="F496" s="43"/>
      <c r="G496" s="43"/>
      <c r="H496" s="43"/>
      <c r="I496" s="14"/>
    </row>
    <row r="497" spans="1:9">
      <c r="A497" s="46">
        <v>492</v>
      </c>
      <c r="B497" s="44"/>
      <c r="C497" s="44"/>
      <c r="D497" s="44"/>
      <c r="E497" s="45"/>
      <c r="F497" s="43"/>
      <c r="G497" s="43"/>
      <c r="H497" s="43"/>
      <c r="I497" s="14"/>
    </row>
    <row r="498" spans="1:9">
      <c r="A498" s="46">
        <v>493</v>
      </c>
      <c r="B498" s="44"/>
      <c r="C498" s="44"/>
      <c r="D498" s="44"/>
      <c r="E498" s="45"/>
      <c r="F498" s="43"/>
      <c r="G498" s="43"/>
      <c r="H498" s="43"/>
      <c r="I498" s="14"/>
    </row>
    <row r="499" spans="1:9">
      <c r="A499" s="46">
        <v>494</v>
      </c>
      <c r="B499" s="44"/>
      <c r="C499" s="44"/>
      <c r="D499" s="44"/>
      <c r="E499" s="45"/>
      <c r="F499" s="43"/>
      <c r="G499" s="43"/>
      <c r="H499" s="43"/>
      <c r="I499" s="14"/>
    </row>
    <row r="500" spans="1:9">
      <c r="A500" s="46">
        <v>495</v>
      </c>
      <c r="B500" s="44"/>
      <c r="C500" s="44"/>
      <c r="D500" s="44"/>
      <c r="E500" s="45"/>
      <c r="F500" s="43"/>
      <c r="G500" s="43"/>
      <c r="H500" s="43"/>
      <c r="I500" s="14"/>
    </row>
    <row r="501" spans="1:9">
      <c r="A501" s="46">
        <v>496</v>
      </c>
      <c r="B501" s="44"/>
      <c r="C501" s="44"/>
      <c r="D501" s="44"/>
      <c r="E501" s="45"/>
      <c r="F501" s="43"/>
      <c r="G501" s="43"/>
      <c r="H501" s="43"/>
      <c r="I501" s="14"/>
    </row>
    <row r="502" spans="1:9">
      <c r="A502" s="46">
        <v>497</v>
      </c>
      <c r="B502" s="44"/>
      <c r="C502" s="44"/>
      <c r="D502" s="44"/>
      <c r="E502" s="45"/>
      <c r="F502" s="43"/>
      <c r="G502" s="43"/>
      <c r="H502" s="43"/>
      <c r="I502" s="14"/>
    </row>
    <row r="503" spans="1:9">
      <c r="A503" s="46">
        <v>498</v>
      </c>
      <c r="B503" s="44"/>
      <c r="C503" s="44"/>
      <c r="D503" s="44"/>
      <c r="E503" s="45"/>
      <c r="F503" s="43"/>
      <c r="G503" s="43"/>
      <c r="H503" s="43"/>
      <c r="I503" s="14"/>
    </row>
    <row r="504" spans="1:9">
      <c r="A504" s="46">
        <v>499</v>
      </c>
      <c r="B504" s="44"/>
      <c r="C504" s="44"/>
      <c r="D504" s="44"/>
      <c r="E504" s="45"/>
      <c r="F504" s="43"/>
      <c r="G504" s="43"/>
      <c r="H504" s="43"/>
      <c r="I504" s="14"/>
    </row>
    <row r="505" spans="1:9">
      <c r="A505" s="46">
        <v>500</v>
      </c>
      <c r="B505" s="44"/>
      <c r="C505" s="44"/>
      <c r="D505" s="44"/>
      <c r="E505" s="45"/>
      <c r="F505" s="43"/>
      <c r="G505" s="43"/>
      <c r="H505" s="43"/>
      <c r="I505" s="14"/>
    </row>
    <row r="506" spans="1:9">
      <c r="A506" s="46">
        <v>501</v>
      </c>
      <c r="B506" s="44"/>
      <c r="C506" s="44"/>
      <c r="D506" s="44"/>
      <c r="E506" s="45"/>
      <c r="F506" s="43"/>
      <c r="G506" s="43"/>
      <c r="H506" s="43"/>
      <c r="I506" s="14"/>
    </row>
    <row r="507" spans="1:9">
      <c r="A507" s="46">
        <v>502</v>
      </c>
      <c r="B507" s="44"/>
      <c r="C507" s="44"/>
      <c r="D507" s="44"/>
      <c r="E507" s="45"/>
      <c r="F507" s="43"/>
      <c r="G507" s="43"/>
      <c r="H507" s="43"/>
      <c r="I507" s="14"/>
    </row>
    <row r="508" spans="1:9">
      <c r="A508" s="46">
        <v>503</v>
      </c>
      <c r="B508" s="44"/>
      <c r="C508" s="44"/>
      <c r="D508" s="44"/>
      <c r="E508" s="45"/>
      <c r="F508" s="43"/>
      <c r="G508" s="43"/>
      <c r="H508" s="43"/>
      <c r="I508" s="14"/>
    </row>
    <row r="509" spans="1:9">
      <c r="A509" s="46">
        <v>504</v>
      </c>
      <c r="B509" s="44"/>
      <c r="C509" s="44"/>
      <c r="D509" s="44"/>
      <c r="E509" s="45"/>
      <c r="F509" s="43"/>
      <c r="G509" s="43"/>
      <c r="H509" s="43"/>
      <c r="I509" s="14"/>
    </row>
    <row r="510" spans="1:9">
      <c r="A510" s="46">
        <v>505</v>
      </c>
      <c r="B510" s="44"/>
      <c r="C510" s="44"/>
      <c r="D510" s="44"/>
      <c r="E510" s="45"/>
      <c r="F510" s="43"/>
      <c r="G510" s="43"/>
      <c r="H510" s="43"/>
      <c r="I510" s="14"/>
    </row>
    <row r="511" spans="1:9">
      <c r="A511" s="46">
        <v>506</v>
      </c>
      <c r="B511" s="44"/>
      <c r="C511" s="44"/>
      <c r="D511" s="44"/>
      <c r="E511" s="45"/>
      <c r="F511" s="43"/>
      <c r="G511" s="43"/>
      <c r="H511" s="43"/>
      <c r="I511" s="14"/>
    </row>
    <row r="512" spans="1:9">
      <c r="A512" s="46">
        <v>507</v>
      </c>
      <c r="B512" s="44"/>
      <c r="C512" s="44"/>
      <c r="D512" s="44"/>
      <c r="E512" s="45"/>
      <c r="F512" s="43"/>
      <c r="G512" s="43"/>
      <c r="H512" s="43"/>
      <c r="I512" s="14"/>
    </row>
    <row r="513" spans="1:9">
      <c r="A513" s="46">
        <v>508</v>
      </c>
      <c r="B513" s="44"/>
      <c r="C513" s="44"/>
      <c r="D513" s="44"/>
      <c r="E513" s="45"/>
      <c r="F513" s="43"/>
      <c r="G513" s="43"/>
      <c r="H513" s="43"/>
      <c r="I513" s="14"/>
    </row>
    <row r="514" spans="1:9">
      <c r="A514" s="46">
        <v>509</v>
      </c>
      <c r="B514" s="44"/>
      <c r="C514" s="44"/>
      <c r="D514" s="44"/>
      <c r="E514" s="45"/>
      <c r="F514" s="43"/>
      <c r="G514" s="43"/>
      <c r="H514" s="43"/>
      <c r="I514" s="14"/>
    </row>
    <row r="515" spans="1:9">
      <c r="A515" s="46">
        <v>510</v>
      </c>
      <c r="B515" s="44"/>
      <c r="C515" s="44"/>
      <c r="D515" s="44"/>
      <c r="E515" s="45"/>
      <c r="F515" s="43"/>
      <c r="G515" s="43"/>
      <c r="H515" s="43"/>
      <c r="I515" s="14"/>
    </row>
    <row r="516" spans="1:9">
      <c r="A516" s="46">
        <v>511</v>
      </c>
      <c r="B516" s="44"/>
      <c r="C516" s="44"/>
      <c r="D516" s="44"/>
      <c r="E516" s="45"/>
      <c r="F516" s="43"/>
      <c r="G516" s="43"/>
      <c r="H516" s="43"/>
      <c r="I516" s="14"/>
    </row>
    <row r="517" spans="1:9">
      <c r="A517" s="46">
        <v>512</v>
      </c>
      <c r="B517" s="44"/>
      <c r="C517" s="44"/>
      <c r="D517" s="44"/>
      <c r="E517" s="45"/>
      <c r="F517" s="43"/>
      <c r="G517" s="43"/>
      <c r="H517" s="43"/>
      <c r="I517" s="14"/>
    </row>
    <row r="518" spans="1:9">
      <c r="A518" s="46">
        <v>513</v>
      </c>
      <c r="B518" s="44"/>
      <c r="C518" s="44"/>
      <c r="D518" s="44"/>
      <c r="E518" s="45"/>
      <c r="F518" s="43"/>
      <c r="G518" s="43"/>
      <c r="H518" s="43"/>
      <c r="I518" s="14"/>
    </row>
    <row r="519" spans="1:9">
      <c r="A519" s="46">
        <v>514</v>
      </c>
      <c r="B519" s="44"/>
      <c r="C519" s="44"/>
      <c r="D519" s="44"/>
      <c r="E519" s="45"/>
      <c r="F519" s="43"/>
      <c r="G519" s="43"/>
      <c r="H519" s="43"/>
      <c r="I519" s="14"/>
    </row>
    <row r="520" spans="1:9">
      <c r="A520" s="46">
        <v>515</v>
      </c>
      <c r="B520" s="44"/>
      <c r="C520" s="44"/>
      <c r="D520" s="44"/>
      <c r="E520" s="45"/>
      <c r="F520" s="43"/>
      <c r="G520" s="43"/>
      <c r="H520" s="43"/>
      <c r="I520" s="14"/>
    </row>
    <row r="521" spans="1:9">
      <c r="A521" s="46">
        <v>516</v>
      </c>
      <c r="B521" s="44"/>
      <c r="C521" s="44"/>
      <c r="D521" s="44"/>
      <c r="E521" s="45"/>
      <c r="F521" s="43"/>
      <c r="G521" s="43"/>
      <c r="H521" s="43"/>
      <c r="I521" s="14"/>
    </row>
    <row r="522" spans="1:9">
      <c r="A522" s="46">
        <v>517</v>
      </c>
      <c r="B522" s="44"/>
      <c r="C522" s="44"/>
      <c r="D522" s="44"/>
      <c r="E522" s="45"/>
      <c r="F522" s="43"/>
      <c r="G522" s="43"/>
      <c r="H522" s="43"/>
      <c r="I522" s="14"/>
    </row>
    <row r="523" spans="1:9">
      <c r="A523" s="46">
        <v>518</v>
      </c>
      <c r="B523" s="44"/>
      <c r="C523" s="44"/>
      <c r="D523" s="44"/>
      <c r="E523" s="45"/>
      <c r="F523" s="43"/>
      <c r="G523" s="43"/>
      <c r="H523" s="43"/>
      <c r="I523" s="14"/>
    </row>
    <row r="524" spans="1:9">
      <c r="A524" s="46">
        <v>519</v>
      </c>
      <c r="B524" s="44"/>
      <c r="C524" s="44"/>
      <c r="D524" s="44"/>
      <c r="E524" s="45"/>
      <c r="F524" s="43"/>
      <c r="G524" s="43"/>
      <c r="H524" s="43"/>
      <c r="I524" s="14"/>
    </row>
    <row r="525" spans="1:9">
      <c r="A525" s="46">
        <v>520</v>
      </c>
      <c r="B525" s="44"/>
      <c r="C525" s="44"/>
      <c r="D525" s="44"/>
      <c r="E525" s="45"/>
      <c r="F525" s="43"/>
      <c r="G525" s="43"/>
      <c r="H525" s="43"/>
      <c r="I525" s="14"/>
    </row>
    <row r="526" spans="1:9">
      <c r="A526" s="46">
        <v>521</v>
      </c>
      <c r="B526" s="44"/>
      <c r="C526" s="44"/>
      <c r="D526" s="44"/>
      <c r="E526" s="45"/>
      <c r="F526" s="43"/>
      <c r="G526" s="43"/>
      <c r="H526" s="43"/>
      <c r="I526" s="14"/>
    </row>
    <row r="527" spans="1:9">
      <c r="A527" s="46">
        <v>522</v>
      </c>
      <c r="B527" s="44"/>
      <c r="C527" s="44"/>
      <c r="D527" s="44"/>
      <c r="E527" s="45"/>
      <c r="F527" s="43"/>
      <c r="G527" s="43"/>
      <c r="H527" s="43"/>
      <c r="I527" s="14"/>
    </row>
    <row r="528" spans="1:9">
      <c r="A528" s="46">
        <v>523</v>
      </c>
      <c r="B528" s="44"/>
      <c r="C528" s="44"/>
      <c r="D528" s="44"/>
      <c r="E528" s="45"/>
      <c r="F528" s="43"/>
      <c r="G528" s="43"/>
      <c r="H528" s="43"/>
      <c r="I528" s="14"/>
    </row>
    <row r="529" spans="1:9">
      <c r="A529" s="46">
        <v>524</v>
      </c>
      <c r="B529" s="44"/>
      <c r="C529" s="44"/>
      <c r="D529" s="44"/>
      <c r="E529" s="45"/>
      <c r="F529" s="43"/>
      <c r="G529" s="43"/>
      <c r="H529" s="43"/>
      <c r="I529" s="14"/>
    </row>
    <row r="530" spans="1:9">
      <c r="A530" s="46">
        <v>525</v>
      </c>
      <c r="B530" s="44"/>
      <c r="C530" s="44"/>
      <c r="D530" s="44"/>
      <c r="E530" s="45"/>
      <c r="F530" s="43"/>
      <c r="G530" s="43"/>
      <c r="H530" s="43"/>
      <c r="I530" s="14"/>
    </row>
    <row r="531" spans="1:9">
      <c r="A531" s="46">
        <v>526</v>
      </c>
      <c r="B531" s="44"/>
      <c r="C531" s="44"/>
      <c r="D531" s="44"/>
      <c r="E531" s="45"/>
      <c r="F531" s="43"/>
      <c r="G531" s="43"/>
      <c r="H531" s="43"/>
      <c r="I531" s="14"/>
    </row>
    <row r="532" spans="1:9">
      <c r="A532" s="46">
        <v>527</v>
      </c>
      <c r="B532" s="44"/>
      <c r="C532" s="44"/>
      <c r="D532" s="44"/>
      <c r="E532" s="45"/>
      <c r="F532" s="43"/>
      <c r="G532" s="43"/>
      <c r="H532" s="43"/>
      <c r="I532" s="14"/>
    </row>
    <row r="533" spans="1:9">
      <c r="A533" s="46">
        <v>528</v>
      </c>
      <c r="B533" s="44"/>
      <c r="C533" s="44"/>
      <c r="D533" s="44"/>
      <c r="E533" s="45"/>
      <c r="F533" s="43"/>
      <c r="G533" s="43"/>
      <c r="H533" s="43"/>
      <c r="I533" s="14"/>
    </row>
    <row r="534" spans="1:9">
      <c r="A534" s="46">
        <v>529</v>
      </c>
      <c r="B534" s="44"/>
      <c r="C534" s="44"/>
      <c r="D534" s="44"/>
      <c r="E534" s="45"/>
      <c r="F534" s="43"/>
      <c r="G534" s="43"/>
      <c r="H534" s="43"/>
      <c r="I534" s="14"/>
    </row>
    <row r="535" spans="1:9">
      <c r="A535" s="46">
        <v>530</v>
      </c>
      <c r="B535" s="44"/>
      <c r="C535" s="44"/>
      <c r="D535" s="44"/>
      <c r="E535" s="45"/>
      <c r="F535" s="43"/>
      <c r="G535" s="43"/>
      <c r="H535" s="43"/>
      <c r="I535" s="14"/>
    </row>
    <row r="536" spans="1:9">
      <c r="A536" s="46">
        <v>531</v>
      </c>
      <c r="B536" s="44"/>
      <c r="C536" s="44"/>
      <c r="D536" s="44"/>
      <c r="E536" s="45"/>
      <c r="F536" s="43"/>
      <c r="G536" s="43"/>
      <c r="H536" s="43"/>
      <c r="I536" s="14"/>
    </row>
    <row r="537" spans="1:9">
      <c r="A537" s="46">
        <v>532</v>
      </c>
      <c r="B537" s="44"/>
      <c r="C537" s="44"/>
      <c r="D537" s="44"/>
      <c r="E537" s="45"/>
      <c r="F537" s="43"/>
      <c r="G537" s="43"/>
      <c r="H537" s="43"/>
      <c r="I537" s="14"/>
    </row>
    <row r="538" spans="1:9">
      <c r="A538" s="46">
        <v>533</v>
      </c>
      <c r="B538" s="44"/>
      <c r="C538" s="44"/>
      <c r="D538" s="44"/>
      <c r="E538" s="45"/>
      <c r="F538" s="43"/>
      <c r="G538" s="43"/>
      <c r="H538" s="43"/>
      <c r="I538" s="14"/>
    </row>
    <row r="539" spans="1:9">
      <c r="A539" s="46">
        <v>534</v>
      </c>
      <c r="B539" s="44"/>
      <c r="C539" s="44"/>
      <c r="D539" s="44"/>
      <c r="E539" s="45"/>
      <c r="F539" s="43"/>
      <c r="G539" s="43"/>
      <c r="H539" s="43"/>
      <c r="I539" s="14"/>
    </row>
    <row r="540" spans="1:9">
      <c r="A540" s="46">
        <v>535</v>
      </c>
      <c r="B540" s="44"/>
      <c r="C540" s="44"/>
      <c r="D540" s="44"/>
      <c r="E540" s="45"/>
      <c r="F540" s="43"/>
      <c r="G540" s="43"/>
      <c r="H540" s="43"/>
      <c r="I540" s="14"/>
    </row>
    <row r="541" spans="1:9">
      <c r="A541" s="46">
        <v>536</v>
      </c>
      <c r="B541" s="44"/>
      <c r="C541" s="44"/>
      <c r="D541" s="44"/>
      <c r="E541" s="45"/>
      <c r="F541" s="43"/>
      <c r="G541" s="43"/>
      <c r="H541" s="43"/>
      <c r="I541" s="14"/>
    </row>
    <row r="542" spans="1:9">
      <c r="A542" s="46">
        <v>537</v>
      </c>
      <c r="B542" s="44"/>
      <c r="C542" s="44"/>
      <c r="D542" s="44"/>
      <c r="E542" s="45"/>
      <c r="F542" s="43"/>
      <c r="G542" s="43"/>
      <c r="H542" s="43"/>
      <c r="I542" s="14"/>
    </row>
    <row r="543" spans="1:9">
      <c r="A543" s="46">
        <v>538</v>
      </c>
      <c r="B543" s="44"/>
      <c r="C543" s="44"/>
      <c r="D543" s="44"/>
      <c r="E543" s="45"/>
      <c r="F543" s="43"/>
      <c r="G543" s="43"/>
      <c r="H543" s="43"/>
      <c r="I543" s="14"/>
    </row>
    <row r="544" spans="1:9">
      <c r="A544" s="46">
        <v>539</v>
      </c>
      <c r="B544" s="44"/>
      <c r="C544" s="44"/>
      <c r="D544" s="44"/>
      <c r="E544" s="45"/>
      <c r="F544" s="43"/>
      <c r="G544" s="43"/>
      <c r="H544" s="43"/>
      <c r="I544" s="14"/>
    </row>
    <row r="545" spans="1:9">
      <c r="A545" s="46">
        <v>540</v>
      </c>
      <c r="B545" s="44"/>
      <c r="C545" s="44"/>
      <c r="D545" s="44"/>
      <c r="E545" s="45"/>
      <c r="F545" s="43"/>
      <c r="G545" s="43"/>
      <c r="H545" s="43"/>
      <c r="I545" s="14"/>
    </row>
    <row r="546" spans="1:9">
      <c r="A546" s="46">
        <v>541</v>
      </c>
      <c r="B546" s="44"/>
      <c r="C546" s="44"/>
      <c r="D546" s="44"/>
      <c r="E546" s="45"/>
      <c r="F546" s="43"/>
      <c r="G546" s="43"/>
      <c r="H546" s="43"/>
      <c r="I546" s="14"/>
    </row>
    <row r="547" spans="1:9">
      <c r="A547" s="46">
        <v>542</v>
      </c>
      <c r="B547" s="44"/>
      <c r="C547" s="44"/>
      <c r="D547" s="44"/>
      <c r="E547" s="45"/>
      <c r="F547" s="43"/>
      <c r="G547" s="43"/>
      <c r="H547" s="43"/>
      <c r="I547" s="14"/>
    </row>
    <row r="548" spans="1:9">
      <c r="A548" s="46">
        <v>543</v>
      </c>
      <c r="B548" s="44"/>
      <c r="C548" s="44"/>
      <c r="D548" s="44"/>
      <c r="E548" s="45"/>
      <c r="F548" s="43"/>
      <c r="G548" s="43"/>
      <c r="H548" s="43"/>
      <c r="I548" s="14"/>
    </row>
    <row r="549" spans="1:9">
      <c r="A549" s="46">
        <v>544</v>
      </c>
      <c r="B549" s="44"/>
      <c r="C549" s="44"/>
      <c r="D549" s="44"/>
      <c r="E549" s="45"/>
      <c r="F549" s="43"/>
      <c r="G549" s="43"/>
      <c r="H549" s="43"/>
      <c r="I549" s="14"/>
    </row>
    <row r="550" spans="1:9">
      <c r="A550" s="46">
        <v>545</v>
      </c>
      <c r="B550" s="44"/>
      <c r="C550" s="44"/>
      <c r="D550" s="44"/>
      <c r="E550" s="45"/>
      <c r="F550" s="43"/>
      <c r="G550" s="43"/>
      <c r="H550" s="43"/>
      <c r="I550" s="14"/>
    </row>
    <row r="551" spans="1:9">
      <c r="A551" s="46">
        <v>546</v>
      </c>
      <c r="B551" s="44"/>
      <c r="C551" s="44"/>
      <c r="D551" s="44"/>
      <c r="E551" s="45"/>
      <c r="F551" s="43"/>
      <c r="G551" s="43"/>
      <c r="H551" s="43"/>
      <c r="I551" s="14"/>
    </row>
    <row r="552" spans="1:9">
      <c r="A552" s="46">
        <v>547</v>
      </c>
      <c r="B552" s="44"/>
      <c r="C552" s="44"/>
      <c r="D552" s="44"/>
      <c r="E552" s="45"/>
      <c r="F552" s="43"/>
      <c r="G552" s="43"/>
      <c r="H552" s="43"/>
      <c r="I552" s="14"/>
    </row>
    <row r="553" spans="1:9">
      <c r="A553" s="46">
        <v>548</v>
      </c>
      <c r="B553" s="44"/>
      <c r="C553" s="44"/>
      <c r="D553" s="44"/>
      <c r="E553" s="45"/>
      <c r="F553" s="43"/>
      <c r="G553" s="43"/>
      <c r="H553" s="43"/>
      <c r="I553" s="14"/>
    </row>
    <row r="554" spans="1:9">
      <c r="A554" s="46">
        <v>549</v>
      </c>
      <c r="B554" s="44"/>
      <c r="C554" s="44"/>
      <c r="D554" s="44"/>
      <c r="E554" s="45"/>
      <c r="F554" s="43"/>
      <c r="G554" s="43"/>
      <c r="H554" s="43"/>
      <c r="I554" s="14"/>
    </row>
    <row r="555" spans="1:9">
      <c r="A555" s="46">
        <v>550</v>
      </c>
      <c r="B555" s="44"/>
      <c r="C555" s="44"/>
      <c r="D555" s="44"/>
      <c r="E555" s="45"/>
      <c r="F555" s="43"/>
      <c r="G555" s="43"/>
      <c r="H555" s="43"/>
      <c r="I555" s="14"/>
    </row>
    <row r="556" spans="1:9">
      <c r="A556" s="46">
        <v>551</v>
      </c>
      <c r="B556" s="44"/>
      <c r="C556" s="44"/>
      <c r="D556" s="44"/>
      <c r="E556" s="45"/>
      <c r="F556" s="43"/>
      <c r="G556" s="43"/>
      <c r="H556" s="43"/>
      <c r="I556" s="14"/>
    </row>
    <row r="557" spans="1:9">
      <c r="A557" s="46">
        <v>552</v>
      </c>
      <c r="B557" s="44"/>
      <c r="C557" s="44"/>
      <c r="D557" s="44"/>
      <c r="E557" s="45"/>
      <c r="F557" s="43"/>
      <c r="G557" s="43"/>
      <c r="H557" s="43"/>
      <c r="I557" s="14"/>
    </row>
    <row r="558" spans="1:9">
      <c r="A558" s="46">
        <v>553</v>
      </c>
      <c r="B558" s="44"/>
      <c r="C558" s="44"/>
      <c r="D558" s="44"/>
      <c r="E558" s="45"/>
      <c r="F558" s="43"/>
      <c r="G558" s="43"/>
      <c r="H558" s="43"/>
      <c r="I558" s="14"/>
    </row>
    <row r="559" spans="1:9">
      <c r="A559" s="46">
        <v>554</v>
      </c>
      <c r="B559" s="44"/>
      <c r="C559" s="44"/>
      <c r="D559" s="44"/>
      <c r="E559" s="45"/>
      <c r="F559" s="43"/>
      <c r="G559" s="43"/>
      <c r="H559" s="43"/>
      <c r="I559" s="14"/>
    </row>
    <row r="560" spans="1:9">
      <c r="A560" s="46">
        <v>555</v>
      </c>
      <c r="B560" s="44"/>
      <c r="C560" s="44"/>
      <c r="D560" s="44"/>
      <c r="E560" s="45"/>
      <c r="F560" s="43"/>
      <c r="G560" s="43"/>
      <c r="H560" s="43"/>
      <c r="I560" s="14"/>
    </row>
    <row r="561" spans="1:9">
      <c r="A561" s="46">
        <v>556</v>
      </c>
      <c r="B561" s="44"/>
      <c r="C561" s="44"/>
      <c r="D561" s="44"/>
      <c r="E561" s="45"/>
      <c r="F561" s="43"/>
      <c r="G561" s="43"/>
      <c r="H561" s="43"/>
      <c r="I561" s="14"/>
    </row>
    <row r="562" spans="1:9">
      <c r="A562" s="46">
        <v>557</v>
      </c>
      <c r="B562" s="44"/>
      <c r="C562" s="44"/>
      <c r="D562" s="44"/>
      <c r="E562" s="45"/>
      <c r="F562" s="43"/>
      <c r="G562" s="43"/>
      <c r="H562" s="43"/>
      <c r="I562" s="14"/>
    </row>
    <row r="563" spans="1:9">
      <c r="A563" s="46">
        <v>558</v>
      </c>
      <c r="B563" s="44"/>
      <c r="C563" s="44"/>
      <c r="D563" s="44"/>
      <c r="E563" s="45"/>
      <c r="F563" s="43"/>
      <c r="G563" s="43"/>
      <c r="H563" s="43"/>
      <c r="I563" s="14"/>
    </row>
    <row r="564" spans="1:9">
      <c r="A564" s="46">
        <v>559</v>
      </c>
      <c r="B564" s="44"/>
      <c r="C564" s="44"/>
      <c r="D564" s="44"/>
      <c r="E564" s="45"/>
      <c r="F564" s="43"/>
      <c r="G564" s="43"/>
      <c r="H564" s="43"/>
      <c r="I564" s="14"/>
    </row>
    <row r="565" spans="1:9">
      <c r="A565" s="46">
        <v>560</v>
      </c>
      <c r="B565" s="44"/>
      <c r="C565" s="44"/>
      <c r="D565" s="44"/>
      <c r="E565" s="45"/>
      <c r="F565" s="43"/>
      <c r="G565" s="43"/>
      <c r="H565" s="43"/>
      <c r="I565" s="14"/>
    </row>
    <row r="566" spans="1:9">
      <c r="A566" s="46">
        <v>561</v>
      </c>
      <c r="B566" s="44"/>
      <c r="C566" s="44"/>
      <c r="D566" s="44"/>
      <c r="E566" s="45"/>
      <c r="F566" s="43"/>
      <c r="G566" s="43"/>
      <c r="H566" s="43"/>
      <c r="I566" s="14"/>
    </row>
    <row r="567" spans="1:9">
      <c r="A567" s="46">
        <v>562</v>
      </c>
      <c r="B567" s="44"/>
      <c r="C567" s="44"/>
      <c r="D567" s="44"/>
      <c r="E567" s="45"/>
      <c r="F567" s="43"/>
      <c r="G567" s="43"/>
      <c r="H567" s="43"/>
      <c r="I567" s="14"/>
    </row>
    <row r="568" spans="1:9">
      <c r="A568" s="46">
        <v>563</v>
      </c>
      <c r="B568" s="44"/>
      <c r="C568" s="44"/>
      <c r="D568" s="44"/>
      <c r="E568" s="45"/>
      <c r="F568" s="43"/>
      <c r="G568" s="43"/>
      <c r="H568" s="43"/>
      <c r="I568" s="14"/>
    </row>
    <row r="569" spans="1:9">
      <c r="A569" s="46">
        <v>564</v>
      </c>
      <c r="B569" s="44"/>
      <c r="C569" s="44"/>
      <c r="D569" s="44"/>
      <c r="E569" s="45"/>
      <c r="F569" s="43"/>
      <c r="G569" s="43"/>
      <c r="H569" s="43"/>
      <c r="I569" s="14"/>
    </row>
    <row r="570" spans="1:9">
      <c r="A570" s="46">
        <v>565</v>
      </c>
      <c r="B570" s="44"/>
      <c r="C570" s="44"/>
      <c r="D570" s="44"/>
      <c r="E570" s="45"/>
      <c r="F570" s="43"/>
      <c r="G570" s="43"/>
      <c r="H570" s="43"/>
      <c r="I570" s="14"/>
    </row>
    <row r="571" spans="1:9">
      <c r="A571" s="46">
        <v>566</v>
      </c>
      <c r="B571" s="44"/>
      <c r="C571" s="44"/>
      <c r="D571" s="44"/>
      <c r="E571" s="45"/>
      <c r="F571" s="43"/>
      <c r="G571" s="43"/>
      <c r="H571" s="43"/>
      <c r="I571" s="14"/>
    </row>
    <row r="572" spans="1:9">
      <c r="A572" s="46">
        <v>567</v>
      </c>
      <c r="B572" s="44"/>
      <c r="C572" s="44"/>
      <c r="D572" s="44"/>
      <c r="E572" s="45"/>
      <c r="F572" s="43"/>
      <c r="G572" s="43"/>
      <c r="H572" s="43"/>
      <c r="I572" s="14"/>
    </row>
    <row r="573" spans="1:9">
      <c r="A573" s="46">
        <v>568</v>
      </c>
      <c r="B573" s="44"/>
      <c r="C573" s="44"/>
      <c r="D573" s="44"/>
      <c r="E573" s="45"/>
      <c r="F573" s="43"/>
      <c r="G573" s="43"/>
      <c r="H573" s="43"/>
      <c r="I573" s="14"/>
    </row>
    <row r="574" spans="1:9">
      <c r="A574" s="46">
        <v>569</v>
      </c>
      <c r="B574" s="44"/>
      <c r="C574" s="44"/>
      <c r="D574" s="44"/>
      <c r="E574" s="45"/>
      <c r="F574" s="43"/>
      <c r="G574" s="43"/>
      <c r="H574" s="43"/>
      <c r="I574" s="14"/>
    </row>
    <row r="575" spans="1:9">
      <c r="A575" s="46">
        <v>570</v>
      </c>
      <c r="B575" s="44"/>
      <c r="C575" s="44"/>
      <c r="D575" s="44"/>
      <c r="E575" s="45"/>
      <c r="F575" s="43"/>
      <c r="G575" s="43"/>
      <c r="H575" s="43"/>
      <c r="I575" s="14"/>
    </row>
    <row r="576" spans="1:9">
      <c r="A576" s="46">
        <v>571</v>
      </c>
      <c r="B576" s="44"/>
      <c r="C576" s="44"/>
      <c r="D576" s="44"/>
      <c r="E576" s="45"/>
      <c r="F576" s="43"/>
      <c r="G576" s="43"/>
      <c r="H576" s="43"/>
      <c r="I576" s="14"/>
    </row>
    <row r="577" spans="1:9">
      <c r="A577" s="46">
        <v>572</v>
      </c>
      <c r="B577" s="44"/>
      <c r="C577" s="44"/>
      <c r="D577" s="44"/>
      <c r="E577" s="45"/>
      <c r="F577" s="43"/>
      <c r="G577" s="43"/>
      <c r="H577" s="43"/>
      <c r="I577" s="14"/>
    </row>
    <row r="578" spans="1:9">
      <c r="A578" s="46">
        <v>573</v>
      </c>
      <c r="B578" s="44"/>
      <c r="C578" s="44"/>
      <c r="D578" s="44"/>
      <c r="E578" s="45"/>
      <c r="F578" s="43"/>
      <c r="G578" s="43"/>
      <c r="H578" s="43"/>
      <c r="I578" s="14"/>
    </row>
    <row r="579" spans="1:9">
      <c r="A579" s="46">
        <v>574</v>
      </c>
      <c r="B579" s="44"/>
      <c r="C579" s="44"/>
      <c r="D579" s="44"/>
      <c r="E579" s="45"/>
      <c r="F579" s="43"/>
      <c r="G579" s="43"/>
      <c r="H579" s="43"/>
      <c r="I579" s="14"/>
    </row>
    <row r="580" spans="1:9">
      <c r="A580" s="46">
        <v>575</v>
      </c>
      <c r="B580" s="44"/>
      <c r="C580" s="44"/>
      <c r="D580" s="44"/>
      <c r="E580" s="45"/>
      <c r="F580" s="43"/>
      <c r="G580" s="43"/>
      <c r="H580" s="43"/>
      <c r="I580" s="14"/>
    </row>
    <row r="581" spans="1:9">
      <c r="A581" s="46">
        <v>576</v>
      </c>
      <c r="B581" s="44"/>
      <c r="C581" s="44"/>
      <c r="D581" s="44"/>
      <c r="E581" s="45"/>
      <c r="F581" s="43"/>
      <c r="G581" s="43"/>
      <c r="H581" s="43"/>
      <c r="I581" s="14"/>
    </row>
    <row r="582" spans="1:9">
      <c r="A582" s="46">
        <v>577</v>
      </c>
      <c r="B582" s="44"/>
      <c r="C582" s="44"/>
      <c r="D582" s="44"/>
      <c r="E582" s="45"/>
      <c r="F582" s="43"/>
      <c r="G582" s="43"/>
      <c r="H582" s="43"/>
      <c r="I582" s="14"/>
    </row>
    <row r="583" spans="1:9">
      <c r="A583" s="46">
        <v>578</v>
      </c>
      <c r="B583" s="44"/>
      <c r="C583" s="44"/>
      <c r="D583" s="44"/>
      <c r="E583" s="45"/>
      <c r="F583" s="43"/>
      <c r="G583" s="43"/>
      <c r="H583" s="43"/>
      <c r="I583" s="14"/>
    </row>
    <row r="584" spans="1:9">
      <c r="A584" s="46">
        <v>579</v>
      </c>
      <c r="B584" s="44"/>
      <c r="C584" s="44"/>
      <c r="D584" s="44"/>
      <c r="E584" s="45"/>
      <c r="F584" s="43"/>
      <c r="G584" s="43"/>
      <c r="H584" s="43"/>
      <c r="I584" s="14"/>
    </row>
    <row r="585" spans="1:9">
      <c r="A585" s="46">
        <v>580</v>
      </c>
      <c r="B585" s="44"/>
      <c r="C585" s="44"/>
      <c r="D585" s="44"/>
      <c r="E585" s="45"/>
      <c r="F585" s="43"/>
      <c r="G585" s="43"/>
      <c r="H585" s="43"/>
      <c r="I585" s="14"/>
    </row>
    <row r="586" spans="1:9">
      <c r="A586" s="46">
        <v>581</v>
      </c>
      <c r="B586" s="44"/>
      <c r="C586" s="44"/>
      <c r="D586" s="44"/>
      <c r="E586" s="45"/>
      <c r="F586" s="43"/>
      <c r="G586" s="43"/>
      <c r="H586" s="43"/>
      <c r="I586" s="14"/>
    </row>
    <row r="587" spans="1:9">
      <c r="A587" s="46">
        <v>582</v>
      </c>
      <c r="B587" s="44"/>
      <c r="C587" s="44"/>
      <c r="D587" s="44"/>
      <c r="E587" s="45"/>
      <c r="F587" s="43"/>
      <c r="G587" s="43"/>
      <c r="H587" s="43"/>
      <c r="I587" s="14"/>
    </row>
    <row r="588" spans="1:9">
      <c r="A588" s="46">
        <v>583</v>
      </c>
      <c r="B588" s="44"/>
      <c r="C588" s="44"/>
      <c r="D588" s="44"/>
      <c r="E588" s="45"/>
      <c r="F588" s="43"/>
      <c r="G588" s="43"/>
      <c r="H588" s="43"/>
      <c r="I588" s="14"/>
    </row>
    <row r="589" spans="1:9">
      <c r="A589" s="46">
        <v>584</v>
      </c>
      <c r="B589" s="44"/>
      <c r="C589" s="44"/>
      <c r="D589" s="44"/>
      <c r="E589" s="45"/>
      <c r="F589" s="43"/>
      <c r="G589" s="43"/>
      <c r="H589" s="43"/>
      <c r="I589" s="14"/>
    </row>
    <row r="590" spans="1:9">
      <c r="A590" s="46">
        <v>585</v>
      </c>
      <c r="B590" s="44"/>
      <c r="C590" s="44"/>
      <c r="D590" s="44"/>
      <c r="E590" s="45"/>
      <c r="F590" s="43"/>
      <c r="G590" s="43"/>
      <c r="H590" s="43"/>
      <c r="I590" s="14"/>
    </row>
    <row r="591" spans="1:9">
      <c r="A591" s="46">
        <v>586</v>
      </c>
      <c r="B591" s="44"/>
      <c r="C591" s="44"/>
      <c r="D591" s="44"/>
      <c r="E591" s="45"/>
      <c r="F591" s="43"/>
      <c r="G591" s="43"/>
      <c r="H591" s="43"/>
      <c r="I591" s="14"/>
    </row>
    <row r="592" spans="1:9">
      <c r="A592" s="46">
        <v>587</v>
      </c>
      <c r="B592" s="44"/>
      <c r="C592" s="44"/>
      <c r="D592" s="44"/>
      <c r="E592" s="45"/>
      <c r="F592" s="43"/>
      <c r="G592" s="43"/>
      <c r="H592" s="43"/>
      <c r="I592" s="14"/>
    </row>
    <row r="593" spans="1:9">
      <c r="A593" s="46">
        <v>588</v>
      </c>
      <c r="B593" s="44"/>
      <c r="C593" s="44"/>
      <c r="D593" s="44"/>
      <c r="E593" s="45"/>
      <c r="F593" s="43"/>
      <c r="G593" s="43"/>
      <c r="H593" s="43"/>
      <c r="I593" s="14"/>
    </row>
    <row r="594" spans="1:9">
      <c r="A594" s="46">
        <v>589</v>
      </c>
      <c r="B594" s="44"/>
      <c r="C594" s="44"/>
      <c r="D594" s="44"/>
      <c r="E594" s="45"/>
      <c r="F594" s="43"/>
      <c r="G594" s="43"/>
      <c r="H594" s="43"/>
      <c r="I594" s="14"/>
    </row>
    <row r="595" spans="1:9">
      <c r="A595" s="46">
        <v>590</v>
      </c>
      <c r="B595" s="44"/>
      <c r="C595" s="44"/>
      <c r="D595" s="44"/>
      <c r="E595" s="45"/>
      <c r="F595" s="43"/>
      <c r="G595" s="43"/>
      <c r="H595" s="43"/>
      <c r="I595" s="14"/>
    </row>
    <row r="596" spans="1:9">
      <c r="A596" s="46">
        <v>591</v>
      </c>
      <c r="B596" s="44"/>
      <c r="C596" s="44"/>
      <c r="D596" s="44"/>
      <c r="E596" s="45"/>
      <c r="F596" s="43"/>
      <c r="G596" s="43"/>
      <c r="H596" s="43"/>
      <c r="I596" s="14"/>
    </row>
    <row r="597" spans="1:9">
      <c r="A597" s="46">
        <v>592</v>
      </c>
      <c r="B597" s="44"/>
      <c r="C597" s="44"/>
      <c r="D597" s="44"/>
      <c r="E597" s="45"/>
      <c r="F597" s="43"/>
      <c r="G597" s="43"/>
      <c r="H597" s="43"/>
      <c r="I597" s="14"/>
    </row>
    <row r="598" spans="1:9">
      <c r="A598" s="46">
        <v>593</v>
      </c>
      <c r="B598" s="44"/>
      <c r="C598" s="44"/>
      <c r="D598" s="44"/>
      <c r="E598" s="45"/>
      <c r="F598" s="43"/>
      <c r="G598" s="43"/>
      <c r="H598" s="43"/>
      <c r="I598" s="14"/>
    </row>
    <row r="599" spans="1:9">
      <c r="A599" s="46">
        <v>594</v>
      </c>
      <c r="B599" s="44"/>
      <c r="C599" s="44"/>
      <c r="D599" s="44"/>
      <c r="E599" s="45"/>
      <c r="F599" s="43"/>
      <c r="G599" s="43"/>
      <c r="H599" s="43"/>
      <c r="I599" s="14"/>
    </row>
    <row r="600" spans="1:9">
      <c r="A600" s="46">
        <v>595</v>
      </c>
      <c r="B600" s="44"/>
      <c r="C600" s="44"/>
      <c r="D600" s="44"/>
      <c r="E600" s="45"/>
      <c r="F600" s="43"/>
      <c r="G600" s="43"/>
      <c r="H600" s="43"/>
      <c r="I600" s="14"/>
    </row>
    <row r="601" spans="1:9">
      <c r="A601" s="46">
        <v>596</v>
      </c>
      <c r="B601" s="44"/>
      <c r="C601" s="44"/>
      <c r="D601" s="44"/>
      <c r="E601" s="45"/>
      <c r="F601" s="43"/>
      <c r="G601" s="43"/>
      <c r="H601" s="43"/>
      <c r="I601" s="14"/>
    </row>
    <row r="602" spans="1:9">
      <c r="E602" s="45"/>
    </row>
  </sheetData>
  <mergeCells count="7">
    <mergeCell ref="A3:D3"/>
    <mergeCell ref="E3:E4"/>
    <mergeCell ref="I3:I4"/>
    <mergeCell ref="B1:I2"/>
    <mergeCell ref="G3:G4"/>
    <mergeCell ref="H3:H4"/>
    <mergeCell ref="F3:F4"/>
  </mergeCells>
  <pageMargins left="0.7" right="0.7" top="0.75" bottom="0.75" header="0.3" footer="0.3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AF1002"/>
  <sheetViews>
    <sheetView topLeftCell="M1" workbookViewId="0">
      <selection activeCell="W119" sqref="W119"/>
    </sheetView>
  </sheetViews>
  <sheetFormatPr defaultRowHeight="14.4"/>
  <cols>
    <col min="2" max="2" width="13.109375" customWidth="1"/>
    <col min="5" max="5" width="9.109375" style="17"/>
    <col min="11" max="11" width="13.109375" customWidth="1"/>
    <col min="14" max="14" width="9.109375" style="17"/>
    <col min="20" max="20" width="13.109375" customWidth="1"/>
    <col min="23" max="23" width="9.109375" style="17"/>
    <col min="30" max="30" width="26.33203125" customWidth="1"/>
  </cols>
  <sheetData>
    <row r="1" spans="1:32">
      <c r="B1" t="s">
        <v>64</v>
      </c>
      <c r="K1" t="s">
        <v>65</v>
      </c>
      <c r="T1" t="s">
        <v>66</v>
      </c>
    </row>
    <row r="2" spans="1:32" ht="53.4">
      <c r="B2" s="6" t="s">
        <v>54</v>
      </c>
      <c r="C2" s="6" t="s">
        <v>55</v>
      </c>
      <c r="D2" s="6" t="s">
        <v>56</v>
      </c>
      <c r="E2" s="6" t="s">
        <v>57</v>
      </c>
      <c r="F2" s="7" t="s">
        <v>58</v>
      </c>
      <c r="G2" s="6" t="s">
        <v>59</v>
      </c>
      <c r="H2" s="6" t="s">
        <v>60</v>
      </c>
      <c r="I2" s="6" t="s">
        <v>61</v>
      </c>
      <c r="J2" s="6" t="s">
        <v>62</v>
      </c>
      <c r="K2" s="6" t="s">
        <v>54</v>
      </c>
      <c r="L2" s="6" t="s">
        <v>55</v>
      </c>
      <c r="M2" s="6" t="s">
        <v>56</v>
      </c>
      <c r="N2" s="6" t="s">
        <v>57</v>
      </c>
      <c r="O2" s="7" t="s">
        <v>58</v>
      </c>
      <c r="P2" s="6" t="s">
        <v>59</v>
      </c>
      <c r="Q2" s="6" t="s">
        <v>60</v>
      </c>
      <c r="R2" s="6" t="s">
        <v>61</v>
      </c>
      <c r="S2" s="6" t="s">
        <v>62</v>
      </c>
      <c r="T2" s="6" t="s">
        <v>54</v>
      </c>
      <c r="U2" s="6" t="s">
        <v>55</v>
      </c>
      <c r="V2" s="6" t="s">
        <v>56</v>
      </c>
      <c r="W2" s="6" t="s">
        <v>57</v>
      </c>
      <c r="X2" s="7" t="s">
        <v>58</v>
      </c>
      <c r="Y2" s="6" t="s">
        <v>59</v>
      </c>
      <c r="Z2" s="6" t="s">
        <v>60</v>
      </c>
      <c r="AA2" s="6" t="s">
        <v>61</v>
      </c>
      <c r="AB2" s="6" t="s">
        <v>62</v>
      </c>
    </row>
    <row r="3" spans="1:32">
      <c r="B3" s="16" t="s">
        <v>45</v>
      </c>
      <c r="C3" s="16" t="s">
        <v>50</v>
      </c>
      <c r="D3" s="16" t="s">
        <v>46</v>
      </c>
      <c r="E3" s="16" t="s">
        <v>51</v>
      </c>
      <c r="F3" s="16" t="s">
        <v>44</v>
      </c>
      <c r="G3" s="16" t="s">
        <v>42</v>
      </c>
      <c r="H3" s="16" t="s">
        <v>52</v>
      </c>
      <c r="I3" s="16" t="s">
        <v>43</v>
      </c>
      <c r="J3" s="16" t="s">
        <v>53</v>
      </c>
      <c r="K3" s="16" t="s">
        <v>45</v>
      </c>
      <c r="L3" s="16" t="s">
        <v>50</v>
      </c>
      <c r="M3" s="16" t="s">
        <v>46</v>
      </c>
      <c r="N3" s="16" t="s">
        <v>51</v>
      </c>
      <c r="O3" s="16" t="s">
        <v>44</v>
      </c>
      <c r="P3" s="16" t="s">
        <v>42</v>
      </c>
      <c r="Q3" s="16" t="s">
        <v>52</v>
      </c>
      <c r="R3" s="16" t="s">
        <v>43</v>
      </c>
      <c r="S3" s="16" t="s">
        <v>53</v>
      </c>
      <c r="T3" s="16" t="s">
        <v>45</v>
      </c>
      <c r="U3" s="16" t="s">
        <v>50</v>
      </c>
      <c r="V3" s="16" t="s">
        <v>46</v>
      </c>
      <c r="W3" s="16" t="s">
        <v>51</v>
      </c>
      <c r="X3" s="16" t="s">
        <v>44</v>
      </c>
      <c r="Y3" s="16" t="s">
        <v>42</v>
      </c>
      <c r="Z3" s="16" t="s">
        <v>52</v>
      </c>
      <c r="AA3" s="16" t="s">
        <v>43</v>
      </c>
      <c r="AB3" s="16" t="s">
        <v>53</v>
      </c>
    </row>
    <row r="4" spans="1:32">
      <c r="A4" t="s">
        <v>63</v>
      </c>
      <c r="B4">
        <f>SUM(B5:B999)</f>
        <v>31</v>
      </c>
      <c r="C4">
        <f t="shared" ref="C4:J4" si="0">SUM(C5:C999)</f>
        <v>23</v>
      </c>
      <c r="D4">
        <f>SUM(D5:D1007)</f>
        <v>0</v>
      </c>
      <c r="E4">
        <f>SUM(E5:E1007)</f>
        <v>43</v>
      </c>
      <c r="F4">
        <f t="shared" si="0"/>
        <v>33</v>
      </c>
      <c r="G4">
        <f t="shared" si="0"/>
        <v>19</v>
      </c>
      <c r="H4">
        <f t="shared" si="0"/>
        <v>52</v>
      </c>
      <c r="I4">
        <f t="shared" si="0"/>
        <v>27</v>
      </c>
      <c r="J4">
        <f t="shared" si="0"/>
        <v>28</v>
      </c>
      <c r="K4">
        <f>SUM(K5:K999)</f>
        <v>2</v>
      </c>
      <c r="L4">
        <f>SUM(L5:L999)</f>
        <v>0</v>
      </c>
      <c r="M4">
        <f>SUM(M5:M1007)</f>
        <v>0</v>
      </c>
      <c r="N4">
        <f>SUM(N5:N1007)</f>
        <v>2</v>
      </c>
      <c r="O4">
        <f t="shared" ref="O4:U4" si="1">SUM(O5:O999)</f>
        <v>7</v>
      </c>
      <c r="P4">
        <f t="shared" si="1"/>
        <v>3</v>
      </c>
      <c r="Q4">
        <f t="shared" si="1"/>
        <v>4</v>
      </c>
      <c r="R4">
        <f t="shared" si="1"/>
        <v>1</v>
      </c>
      <c r="S4">
        <f t="shared" si="1"/>
        <v>0</v>
      </c>
      <c r="T4">
        <f t="shared" si="1"/>
        <v>33</v>
      </c>
      <c r="U4">
        <f t="shared" si="1"/>
        <v>26</v>
      </c>
      <c r="V4">
        <f>SUM(V5:V1007)</f>
        <v>55</v>
      </c>
      <c r="W4">
        <f>SUM(W5:W1009)</f>
        <v>40</v>
      </c>
      <c r="X4">
        <f>SUM(X5:X999)</f>
        <v>46</v>
      </c>
      <c r="Y4">
        <f>SUM(Y5:Y999)</f>
        <v>20</v>
      </c>
      <c r="Z4">
        <f>SUM(Z5:Z999)</f>
        <v>58</v>
      </c>
      <c r="AA4">
        <f>SUM(AA5:AA999)</f>
        <v>27</v>
      </c>
      <c r="AB4">
        <f>SUM(AB5:AB999)</f>
        <v>31</v>
      </c>
    </row>
    <row r="5" spans="1:32">
      <c r="B5">
        <f>IF(VALUE('основные места'!E5)=37134,1,0)</f>
        <v>0</v>
      </c>
      <c r="C5">
        <f>IF(VALUE('основные места'!E5)=46265,1,0)</f>
        <v>0</v>
      </c>
      <c r="D5">
        <f>IF(VALUE('основные места'!E5)=11932,1,0)</f>
        <v>0</v>
      </c>
      <c r="E5">
        <f>IF(VALUE('основные места'!E5)=13393,1,0)</f>
        <v>0</v>
      </c>
      <c r="F5">
        <f>IF(VALUE('основные места'!E5)=21428,1,0)</f>
        <v>0</v>
      </c>
      <c r="G5">
        <f>IF(VALUE('основные места'!E5)=43708,1,0)</f>
        <v>1</v>
      </c>
      <c r="H5">
        <f>IF(VALUE('основные места'!E5)=18141,1,0)</f>
        <v>0</v>
      </c>
      <c r="I5">
        <f>IF(VALUE('основные места'!E5)=24715,1,0)</f>
        <v>0</v>
      </c>
      <c r="J5">
        <f>IF(VALUE('основные места'!E5)=25811,1,0)</f>
        <v>0</v>
      </c>
      <c r="K5">
        <f>IF(VALUE('целевая квота'!E5)=37134,1,0)</f>
        <v>0</v>
      </c>
      <c r="L5">
        <f>IF(VALUE('целевая квота'!E5)=46265,1,0)</f>
        <v>0</v>
      </c>
      <c r="M5">
        <f>IF(VALUE('целевая квота'!E5)=11932,1,0)</f>
        <v>0</v>
      </c>
      <c r="N5">
        <f>IF(VALUE('целевая квота'!E5)=13393,1,0)</f>
        <v>0</v>
      </c>
      <c r="O5">
        <f>IF(VALUE('целевая квота'!E5)=21428,1,0)</f>
        <v>0</v>
      </c>
      <c r="P5">
        <f>IF(VALUE('целевая квота'!E5)=43708,1,0)</f>
        <v>0</v>
      </c>
      <c r="Q5">
        <f>IF(VALUE('целевая квота'!E5)=18141,1,0)</f>
        <v>1</v>
      </c>
      <c r="R5">
        <f>IF(VALUE('целевая квота'!E5)=24715,1,0)</f>
        <v>0</v>
      </c>
      <c r="S5">
        <f>IF(VALUE('целевая квота'!E5)=25811,1,0)</f>
        <v>0</v>
      </c>
      <c r="T5">
        <f>IF(VALUE('по договорам'!E5)=37134,1,0)</f>
        <v>0</v>
      </c>
      <c r="U5">
        <f>IF(VALUE('по договорам'!E5)=46265,1,0)</f>
        <v>0</v>
      </c>
      <c r="V5">
        <f>IF(VALUE('по договорам'!E5)=11932,1,0)</f>
        <v>0</v>
      </c>
      <c r="W5">
        <f>IF(VALUE('по договорам'!E5)=13393,1,0)</f>
        <v>0</v>
      </c>
      <c r="X5">
        <f>IF(VALUE('по договорам'!E5)=21428,1,0)</f>
        <v>0</v>
      </c>
      <c r="Y5">
        <f>IF(VALUE('по договорам'!E5)=43708,1,0)</f>
        <v>1</v>
      </c>
      <c r="Z5">
        <f>IF(VALUE('по договорам'!E5)=18141,1,0)</f>
        <v>0</v>
      </c>
      <c r="AA5">
        <f>IF(VALUE('по договорам'!E5)=24715,1,0)</f>
        <v>0</v>
      </c>
      <c r="AB5">
        <f>IF(VALUE('по договорам'!E5)=25811,1,0)</f>
        <v>0</v>
      </c>
      <c r="AD5" t="s">
        <v>54</v>
      </c>
      <c r="AE5" s="16" t="s">
        <v>45</v>
      </c>
      <c r="AF5" s="26">
        <f>VALUE(AE5)</f>
        <v>37134</v>
      </c>
    </row>
    <row r="6" spans="1:32">
      <c r="B6">
        <f>IF(VALUE('основные места'!E6)=37134,1,0)</f>
        <v>0</v>
      </c>
      <c r="C6">
        <f>IF(VALUE('основные места'!E6)=46265,1,0)</f>
        <v>0</v>
      </c>
      <c r="D6">
        <f>IF(VALUE('основные места'!E6)=11932,1,0)</f>
        <v>0</v>
      </c>
      <c r="E6">
        <f>IF(VALUE('основные места'!E6)=13393,1,0)</f>
        <v>0</v>
      </c>
      <c r="F6">
        <f>IF(VALUE('основные места'!E6)=21428,1,0)</f>
        <v>0</v>
      </c>
      <c r="G6">
        <f>IF(VALUE('основные места'!E6)=43708,1,0)</f>
        <v>0</v>
      </c>
      <c r="H6">
        <f>IF(VALUE('основные места'!E6)=18141,1,0)</f>
        <v>0</v>
      </c>
      <c r="I6">
        <f>IF(VALUE('основные места'!E6)=24715,1,0)</f>
        <v>1</v>
      </c>
      <c r="J6">
        <f>IF(VALUE('основные места'!E6)=25811,1,0)</f>
        <v>0</v>
      </c>
      <c r="K6">
        <f>IF(VALUE('целевая квота'!E6)=37134,1,0)</f>
        <v>0</v>
      </c>
      <c r="L6">
        <f>IF(VALUE('целевая квота'!E6)=46265,1,0)</f>
        <v>0</v>
      </c>
      <c r="M6">
        <f>IF(VALUE('целевая квота'!E6)=11932,1,0)</f>
        <v>0</v>
      </c>
      <c r="N6">
        <f>IF(VALUE('целевая квота'!E6)=13393,1,0)</f>
        <v>0</v>
      </c>
      <c r="O6">
        <f>IF(VALUE('целевая квота'!E6)=21428,1,0)</f>
        <v>0</v>
      </c>
      <c r="P6">
        <f>IF(VALUE('целевая квота'!E6)=43708,1,0)</f>
        <v>0</v>
      </c>
      <c r="Q6">
        <f>IF(VALUE('целевая квота'!E6)=18141,1,0)</f>
        <v>1</v>
      </c>
      <c r="R6">
        <f>IF(VALUE('целевая квота'!E6)=24715,1,0)</f>
        <v>0</v>
      </c>
      <c r="S6">
        <f>IF(VALUE('целевая квота'!E6)=25811,1,0)</f>
        <v>0</v>
      </c>
      <c r="T6">
        <f>IF(VALUE('по договорам'!E6)=37134,1,0)</f>
        <v>0</v>
      </c>
      <c r="U6">
        <f>IF(VALUE('по договорам'!E6)=46265,1,0)</f>
        <v>0</v>
      </c>
      <c r="V6">
        <f>IF(VALUE('по договорам'!E6)=11932,1,0)</f>
        <v>0</v>
      </c>
      <c r="W6">
        <f>IF(VALUE('по договорам'!E6)=13393,1,0)</f>
        <v>0</v>
      </c>
      <c r="X6">
        <f>IF(VALUE('по договорам'!E6)=21428,1,0)</f>
        <v>0</v>
      </c>
      <c r="Y6">
        <f>IF(VALUE('по договорам'!E6)=43708,1,0)</f>
        <v>0</v>
      </c>
      <c r="Z6">
        <f>IF(VALUE('по договорам'!E6)=18141,1,0)</f>
        <v>0</v>
      </c>
      <c r="AA6">
        <f>IF(VALUE('по договорам'!E6)=24715,1,0)</f>
        <v>1</v>
      </c>
      <c r="AB6">
        <f>IF(VALUE('по договорам'!E6)=25811,1,0)</f>
        <v>0</v>
      </c>
      <c r="AD6" s="19" t="s">
        <v>55</v>
      </c>
      <c r="AE6" s="16" t="s">
        <v>50</v>
      </c>
      <c r="AF6" s="26">
        <f t="shared" ref="AF6:AF13" si="2">VALUE(AE6)</f>
        <v>46265</v>
      </c>
    </row>
    <row r="7" spans="1:32">
      <c r="B7">
        <f>IF(VALUE('основные места'!E7)=37134,1,0)</f>
        <v>0</v>
      </c>
      <c r="C7">
        <f>IF(VALUE('основные места'!E7)=46265,1,0)</f>
        <v>0</v>
      </c>
      <c r="D7">
        <f>IF(VALUE('основные места'!E7)=11932,1,0)</f>
        <v>0</v>
      </c>
      <c r="E7">
        <f>IF(VALUE('основные места'!E7)=13393,1,0)</f>
        <v>0</v>
      </c>
      <c r="F7">
        <f>IF(VALUE('основные места'!E7)=21428,1,0)</f>
        <v>1</v>
      </c>
      <c r="G7">
        <f>IF(VALUE('основные места'!E7)=43708,1,0)</f>
        <v>0</v>
      </c>
      <c r="H7">
        <f>IF(VALUE('основные места'!E7)=18141,1,0)</f>
        <v>0</v>
      </c>
      <c r="I7">
        <f>IF(VALUE('основные места'!E7)=24715,1,0)</f>
        <v>0</v>
      </c>
      <c r="J7">
        <f>IF(VALUE('основные места'!E7)=25811,1,0)</f>
        <v>0</v>
      </c>
      <c r="K7">
        <f>IF(VALUE('целевая квота'!E7)=37134,1,0)</f>
        <v>0</v>
      </c>
      <c r="L7">
        <f>IF(VALUE('целевая квота'!E7)=46265,1,0)</f>
        <v>0</v>
      </c>
      <c r="M7">
        <f>IF(VALUE('целевая квота'!E7)=11932,1,0)</f>
        <v>0</v>
      </c>
      <c r="N7">
        <f>IF(VALUE('целевая квота'!E7)=13393,1,0)</f>
        <v>0</v>
      </c>
      <c r="O7">
        <f>IF(VALUE('целевая квота'!E7)=21428,1,0)</f>
        <v>0</v>
      </c>
      <c r="P7">
        <f>IF(VALUE('целевая квота'!E7)=43708,1,0)</f>
        <v>0</v>
      </c>
      <c r="Q7">
        <f>IF(VALUE('целевая квота'!E7)=18141,1,0)</f>
        <v>1</v>
      </c>
      <c r="R7">
        <f>IF(VALUE('целевая квота'!E7)=24715,1,0)</f>
        <v>0</v>
      </c>
      <c r="S7">
        <f>IF(VALUE('целевая квота'!E7)=25811,1,0)</f>
        <v>0</v>
      </c>
      <c r="T7">
        <f>IF(VALUE('по договорам'!E7)=37134,1,0)</f>
        <v>0</v>
      </c>
      <c r="U7">
        <f>IF(VALUE('по договорам'!E7)=46265,1,0)</f>
        <v>0</v>
      </c>
      <c r="V7">
        <f>IF(VALUE('по договорам'!E7)=11932,1,0)</f>
        <v>0</v>
      </c>
      <c r="W7">
        <f>IF(VALUE('по договорам'!E7)=13393,1,0)</f>
        <v>0</v>
      </c>
      <c r="X7">
        <f>IF(VALUE('по договорам'!E7)=21428,1,0)</f>
        <v>1</v>
      </c>
      <c r="Y7">
        <f>IF(VALUE('по договорам'!E7)=43708,1,0)</f>
        <v>0</v>
      </c>
      <c r="Z7">
        <f>IF(VALUE('по договорам'!E7)=18141,1,0)</f>
        <v>0</v>
      </c>
      <c r="AA7">
        <f>IF(VALUE('по договорам'!E7)=24715,1,0)</f>
        <v>0</v>
      </c>
      <c r="AB7">
        <f>IF(VALUE('по договорам'!E7)=25811,1,0)</f>
        <v>0</v>
      </c>
      <c r="AD7" s="6" t="s">
        <v>56</v>
      </c>
      <c r="AE7" s="16" t="s">
        <v>46</v>
      </c>
      <c r="AF7" s="26">
        <f t="shared" si="2"/>
        <v>11932</v>
      </c>
    </row>
    <row r="8" spans="1:32">
      <c r="B8">
        <f>IF(VALUE('основные места'!E8)=37134,1,0)</f>
        <v>1</v>
      </c>
      <c r="C8">
        <f>IF(VALUE('основные места'!E8)=46265,1,0)</f>
        <v>0</v>
      </c>
      <c r="D8">
        <f>IF(VALUE('основные места'!E8)=11932,1,0)</f>
        <v>0</v>
      </c>
      <c r="E8">
        <f>IF(VALUE('основные места'!E8)=13393,1,0)</f>
        <v>0</v>
      </c>
      <c r="F8">
        <f>IF(VALUE('основные места'!E8)=21428,1,0)</f>
        <v>0</v>
      </c>
      <c r="G8">
        <f>IF(VALUE('основные места'!E8)=43708,1,0)</f>
        <v>0</v>
      </c>
      <c r="H8">
        <f>IF(VALUE('основные места'!E8)=18141,1,0)</f>
        <v>0</v>
      </c>
      <c r="I8">
        <f>IF(VALUE('основные места'!E8)=24715,1,0)</f>
        <v>0</v>
      </c>
      <c r="J8">
        <f>IF(VALUE('основные места'!E8)=25811,1,0)</f>
        <v>0</v>
      </c>
      <c r="K8">
        <f>IF(VALUE('целевая квота'!E8)=37134,1,0)</f>
        <v>0</v>
      </c>
      <c r="L8">
        <f>IF(VALUE('целевая квота'!E8)=46265,1,0)</f>
        <v>0</v>
      </c>
      <c r="M8">
        <f>IF(VALUE('целевая квота'!E8)=11932,1,0)</f>
        <v>0</v>
      </c>
      <c r="N8">
        <f>IF(VALUE('целевая квота'!E8)=13393,1,0)</f>
        <v>0</v>
      </c>
      <c r="O8">
        <f>IF(VALUE('целевая квота'!E8)=21428,1,0)</f>
        <v>0</v>
      </c>
      <c r="P8">
        <f>IF(VALUE('целевая квота'!E8)=43708,1,0)</f>
        <v>0</v>
      </c>
      <c r="Q8">
        <f>IF(VALUE('целевая квота'!E8)=18141,1,0)</f>
        <v>0</v>
      </c>
      <c r="R8">
        <f>IF(VALUE('целевая квота'!E8)=24715,1,0)</f>
        <v>1</v>
      </c>
      <c r="S8">
        <f>IF(VALUE('целевая квота'!E8)=25811,1,0)</f>
        <v>0</v>
      </c>
      <c r="T8">
        <f>IF(VALUE('по договорам'!E8)=37134,1,0)</f>
        <v>1</v>
      </c>
      <c r="U8">
        <f>IF(VALUE('по договорам'!E8)=46265,1,0)</f>
        <v>0</v>
      </c>
      <c r="V8">
        <f>IF(VALUE('по договорам'!E8)=11932,1,0)</f>
        <v>0</v>
      </c>
      <c r="W8">
        <f>IF(VALUE('по договорам'!E8)=13393,1,0)</f>
        <v>0</v>
      </c>
      <c r="X8">
        <f>IF(VALUE('по договорам'!E8)=21428,1,0)</f>
        <v>0</v>
      </c>
      <c r="Y8">
        <f>IF(VALUE('по договорам'!E8)=43708,1,0)</f>
        <v>0</v>
      </c>
      <c r="Z8">
        <f>IF(VALUE('по договорам'!E8)=18141,1,0)</f>
        <v>0</v>
      </c>
      <c r="AA8">
        <f>IF(VALUE('по договорам'!E8)=24715,1,0)</f>
        <v>0</v>
      </c>
      <c r="AB8">
        <f>IF(VALUE('по договорам'!E8)=25811,1,0)</f>
        <v>0</v>
      </c>
      <c r="AD8" s="6" t="s">
        <v>57</v>
      </c>
      <c r="AE8" s="16" t="s">
        <v>51</v>
      </c>
      <c r="AF8" s="26">
        <f t="shared" si="2"/>
        <v>13393</v>
      </c>
    </row>
    <row r="9" spans="1:32">
      <c r="B9">
        <f>IF(VALUE('основные места'!E9)=37134,1,0)</f>
        <v>0</v>
      </c>
      <c r="C9">
        <f>IF(VALUE('основные места'!E9)=46265,1,0)</f>
        <v>0</v>
      </c>
      <c r="D9">
        <f>IF(VALUE('основные места'!E9)=11932,1,0)</f>
        <v>0</v>
      </c>
      <c r="E9">
        <f>IF(VALUE('основные места'!E9)=13393,1,0)</f>
        <v>1</v>
      </c>
      <c r="F9">
        <f>IF(VALUE('основные места'!E9)=21428,1,0)</f>
        <v>0</v>
      </c>
      <c r="G9">
        <f>IF(VALUE('основные места'!E9)=43708,1,0)</f>
        <v>0</v>
      </c>
      <c r="H9">
        <f>IF(VALUE('основные места'!E9)=18141,1,0)</f>
        <v>0</v>
      </c>
      <c r="I9">
        <f>IF(VALUE('основные места'!E9)=24715,1,0)</f>
        <v>0</v>
      </c>
      <c r="J9">
        <f>IF(VALUE('основные места'!E9)=25811,1,0)</f>
        <v>0</v>
      </c>
      <c r="K9">
        <f>IF(VALUE('целевая квота'!E9)=37134,1,0)</f>
        <v>0</v>
      </c>
      <c r="L9">
        <f>IF(VALUE('целевая квота'!E9)=46265,1,0)</f>
        <v>0</v>
      </c>
      <c r="M9">
        <f>IF(VALUE('целевая квота'!E9)=11932,1,0)</f>
        <v>0</v>
      </c>
      <c r="N9">
        <f>IF(VALUE('целевая квота'!E9)=13393,1,0)</f>
        <v>1</v>
      </c>
      <c r="O9">
        <f>IF(VALUE('целевая квота'!E9)=21428,1,0)</f>
        <v>0</v>
      </c>
      <c r="P9">
        <f>IF(VALUE('целевая квота'!E9)=43708,1,0)</f>
        <v>0</v>
      </c>
      <c r="Q9">
        <f>IF(VALUE('целевая квота'!E9)=18141,1,0)</f>
        <v>0</v>
      </c>
      <c r="R9">
        <f>IF(VALUE('целевая квота'!E9)=24715,1,0)</f>
        <v>0</v>
      </c>
      <c r="S9">
        <f>IF(VALUE('целевая квота'!E9)=25811,1,0)</f>
        <v>0</v>
      </c>
      <c r="T9">
        <f>IF(VALUE('по договорам'!E9)=37134,1,0)</f>
        <v>0</v>
      </c>
      <c r="U9">
        <f>IF(VALUE('по договорам'!E9)=46265,1,0)</f>
        <v>0</v>
      </c>
      <c r="V9">
        <f>IF(VALUE('по договорам'!E9)=11932,1,0)</f>
        <v>1</v>
      </c>
      <c r="W9">
        <f>IF(VALUE('по договорам'!E9)=13393,1,0)</f>
        <v>0</v>
      </c>
      <c r="X9">
        <f>IF(VALUE('по договорам'!E9)=21428,1,0)</f>
        <v>0</v>
      </c>
      <c r="Y9">
        <f>IF(VALUE('по договорам'!E9)=43708,1,0)</f>
        <v>0</v>
      </c>
      <c r="Z9">
        <f>IF(VALUE('по договорам'!E9)=18141,1,0)</f>
        <v>0</v>
      </c>
      <c r="AA9">
        <f>IF(VALUE('по договорам'!E9)=24715,1,0)</f>
        <v>0</v>
      </c>
      <c r="AB9">
        <f>IF(VALUE('по договорам'!E9)=25811,1,0)</f>
        <v>0</v>
      </c>
      <c r="AD9" s="7" t="s">
        <v>58</v>
      </c>
      <c r="AE9" s="16" t="s">
        <v>44</v>
      </c>
      <c r="AF9" s="26">
        <f t="shared" si="2"/>
        <v>21428</v>
      </c>
    </row>
    <row r="10" spans="1:32">
      <c r="B10">
        <f>IF(VALUE('основные места'!E10)=37134,1,0)</f>
        <v>0</v>
      </c>
      <c r="C10">
        <f>IF(VALUE('основные места'!E10)=46265,1,0)</f>
        <v>1</v>
      </c>
      <c r="D10">
        <f>IF(VALUE('основные места'!E10)=11932,1,0)</f>
        <v>0</v>
      </c>
      <c r="E10">
        <f>IF(VALUE('основные места'!E10)=13393,1,0)</f>
        <v>0</v>
      </c>
      <c r="F10">
        <f>IF(VALUE('основные места'!E10)=21428,1,0)</f>
        <v>0</v>
      </c>
      <c r="G10">
        <f>IF(VALUE('основные места'!E10)=43708,1,0)</f>
        <v>0</v>
      </c>
      <c r="H10">
        <f>IF(VALUE('основные места'!E10)=18141,1,0)</f>
        <v>0</v>
      </c>
      <c r="I10">
        <f>IF(VALUE('основные места'!E10)=24715,1,0)</f>
        <v>0</v>
      </c>
      <c r="J10">
        <f>IF(VALUE('основные места'!E10)=25811,1,0)</f>
        <v>0</v>
      </c>
      <c r="K10">
        <f>IF(VALUE('целевая квота'!E10)=37134,1,0)</f>
        <v>0</v>
      </c>
      <c r="L10">
        <f>IF(VALUE('целевая квота'!E10)=46265,1,0)</f>
        <v>0</v>
      </c>
      <c r="M10">
        <f>IF(VALUE('целевая квота'!E10)=11932,1,0)</f>
        <v>0</v>
      </c>
      <c r="N10">
        <f>IF(VALUE('целевая квота'!E10)=13393,1,0)</f>
        <v>0</v>
      </c>
      <c r="O10">
        <f>IF(VALUE('целевая квота'!E10)=21428,1,0)</f>
        <v>0</v>
      </c>
      <c r="P10">
        <f>IF(VALUE('целевая квота'!E10)=43708,1,0)</f>
        <v>1</v>
      </c>
      <c r="Q10">
        <f>IF(VALUE('целевая квота'!E10)=18141,1,0)</f>
        <v>0</v>
      </c>
      <c r="R10">
        <f>IF(VALUE('целевая квота'!E10)=24715,1,0)</f>
        <v>0</v>
      </c>
      <c r="S10">
        <f>IF(VALUE('целевая квота'!E10)=25811,1,0)</f>
        <v>0</v>
      </c>
      <c r="T10">
        <f>IF(VALUE('по договорам'!E10)=37134,1,0)</f>
        <v>0</v>
      </c>
      <c r="U10">
        <f>IF(VALUE('по договорам'!E10)=46265,1,0)</f>
        <v>0</v>
      </c>
      <c r="V10">
        <f>IF(VALUE('по договорам'!E10)=11932,1,0)</f>
        <v>1</v>
      </c>
      <c r="W10">
        <f>IF(VALUE('по договорам'!E10)=13393,1,0)</f>
        <v>0</v>
      </c>
      <c r="X10">
        <f>IF(VALUE('по договорам'!E10)=21428,1,0)</f>
        <v>0</v>
      </c>
      <c r="Y10">
        <f>IF(VALUE('по договорам'!E10)=43708,1,0)</f>
        <v>0</v>
      </c>
      <c r="Z10">
        <f>IF(VALUE('по договорам'!E10)=18141,1,0)</f>
        <v>0</v>
      </c>
      <c r="AA10">
        <f>IF(VALUE('по договорам'!E10)=24715,1,0)</f>
        <v>0</v>
      </c>
      <c r="AB10">
        <f>IF(VALUE('по договорам'!E10)=25811,1,0)</f>
        <v>0</v>
      </c>
      <c r="AD10" s="6" t="s">
        <v>59</v>
      </c>
      <c r="AE10" s="16" t="s">
        <v>42</v>
      </c>
      <c r="AF10" s="26">
        <f t="shared" si="2"/>
        <v>43708</v>
      </c>
    </row>
    <row r="11" spans="1:32">
      <c r="B11">
        <f>IF(VALUE('основные места'!E11)=37134,1,0)</f>
        <v>0</v>
      </c>
      <c r="C11">
        <f>IF(VALUE('основные места'!E11)=46265,1,0)</f>
        <v>0</v>
      </c>
      <c r="D11">
        <f>IF(VALUE('основные места'!E11)=11932,1,0)</f>
        <v>0</v>
      </c>
      <c r="E11">
        <f>IF(VALUE('основные места'!E11)=13393,1,0)</f>
        <v>1</v>
      </c>
      <c r="F11">
        <f>IF(VALUE('основные места'!E11)=21428,1,0)</f>
        <v>0</v>
      </c>
      <c r="G11">
        <f>IF(VALUE('основные места'!E11)=43708,1,0)</f>
        <v>0</v>
      </c>
      <c r="H11">
        <f>IF(VALUE('основные места'!E11)=18141,1,0)</f>
        <v>0</v>
      </c>
      <c r="I11">
        <f>IF(VALUE('основные места'!E11)=24715,1,0)</f>
        <v>0</v>
      </c>
      <c r="J11">
        <f>IF(VALUE('основные места'!E11)=25811,1,0)</f>
        <v>0</v>
      </c>
      <c r="K11">
        <f>IF(VALUE('целевая квота'!E11)=37134,1,0)</f>
        <v>0</v>
      </c>
      <c r="L11">
        <f>IF(VALUE('целевая квота'!E11)=46265,1,0)</f>
        <v>0</v>
      </c>
      <c r="M11">
        <f>IF(VALUE('целевая квота'!E11)=11932,1,0)</f>
        <v>0</v>
      </c>
      <c r="N11">
        <f>IF(VALUE('целевая квота'!E11)=13393,1,0)</f>
        <v>0</v>
      </c>
      <c r="O11">
        <f>IF(VALUE('целевая квота'!E11)=21428,1,0)</f>
        <v>1</v>
      </c>
      <c r="P11">
        <f>IF(VALUE('целевая квота'!E11)=43708,1,0)</f>
        <v>0</v>
      </c>
      <c r="Q11">
        <f>IF(VALUE('целевая квота'!E11)=18141,1,0)</f>
        <v>0</v>
      </c>
      <c r="R11">
        <f>IF(VALUE('целевая квота'!E11)=24715,1,0)</f>
        <v>0</v>
      </c>
      <c r="S11">
        <f>IF(VALUE('целевая квота'!E11)=25811,1,0)</f>
        <v>0</v>
      </c>
      <c r="T11">
        <f>IF(VALUE('по договорам'!E11)=37134,1,0)</f>
        <v>0</v>
      </c>
      <c r="U11">
        <f>IF(VALUE('по договорам'!E11)=46265,1,0)</f>
        <v>0</v>
      </c>
      <c r="V11">
        <f>IF(VALUE('по договорам'!E11)=11932,1,0)</f>
        <v>1</v>
      </c>
      <c r="W11">
        <f>IF(VALUE('по договорам'!E11)=13393,1,0)</f>
        <v>0</v>
      </c>
      <c r="X11">
        <f>IF(VALUE('по договорам'!E11)=21428,1,0)</f>
        <v>0</v>
      </c>
      <c r="Y11">
        <f>IF(VALUE('по договорам'!E11)=43708,1,0)</f>
        <v>0</v>
      </c>
      <c r="Z11">
        <f>IF(VALUE('по договорам'!E11)=18141,1,0)</f>
        <v>0</v>
      </c>
      <c r="AA11">
        <f>IF(VALUE('по договорам'!E11)=24715,1,0)</f>
        <v>0</v>
      </c>
      <c r="AB11">
        <f>IF(VALUE('по договорам'!E11)=25811,1,0)</f>
        <v>0</v>
      </c>
      <c r="AD11" s="6" t="s">
        <v>60</v>
      </c>
      <c r="AE11" s="16" t="s">
        <v>52</v>
      </c>
      <c r="AF11" s="26">
        <f t="shared" si="2"/>
        <v>18141</v>
      </c>
    </row>
    <row r="12" spans="1:32">
      <c r="B12">
        <f>IF(VALUE('основные места'!E12)=37134,1,0)</f>
        <v>0</v>
      </c>
      <c r="C12">
        <f>IF(VALUE('основные места'!E12)=46265,1,0)</f>
        <v>0</v>
      </c>
      <c r="D12">
        <f>IF(VALUE('основные места'!E12)=11932,1,0)</f>
        <v>0</v>
      </c>
      <c r="E12">
        <f>IF(VALUE('основные места'!E12)=13393,1,0)</f>
        <v>0</v>
      </c>
      <c r="F12">
        <f>IF(VALUE('основные места'!E12)=21428,1,0)</f>
        <v>0</v>
      </c>
      <c r="G12">
        <f>IF(VALUE('основные места'!E12)=43708,1,0)</f>
        <v>0</v>
      </c>
      <c r="H12">
        <f>IF(VALUE('основные места'!E12)=18141,1,0)</f>
        <v>1</v>
      </c>
      <c r="I12">
        <f>IF(VALUE('основные места'!E12)=24715,1,0)</f>
        <v>0</v>
      </c>
      <c r="J12">
        <f>IF(VALUE('основные места'!E12)=25811,1,0)</f>
        <v>0</v>
      </c>
      <c r="K12">
        <f>IF(VALUE('целевая квота'!E12)=37134,1,0)</f>
        <v>0</v>
      </c>
      <c r="L12">
        <f>IF(VALUE('целевая квота'!E12)=46265,1,0)</f>
        <v>0</v>
      </c>
      <c r="M12">
        <f>IF(VALUE('целевая квота'!E12)=11932,1,0)</f>
        <v>0</v>
      </c>
      <c r="N12">
        <f>IF(VALUE('целевая квота'!E12)=13393,1,0)</f>
        <v>0</v>
      </c>
      <c r="O12">
        <f>IF(VALUE('целевая квота'!E12)=21428,1,0)</f>
        <v>1</v>
      </c>
      <c r="P12">
        <f>IF(VALUE('целевая квота'!E12)=43708,1,0)</f>
        <v>0</v>
      </c>
      <c r="Q12">
        <f>IF(VALUE('целевая квота'!E12)=18141,1,0)</f>
        <v>0</v>
      </c>
      <c r="R12">
        <f>IF(VALUE('целевая квота'!E12)=24715,1,0)</f>
        <v>0</v>
      </c>
      <c r="S12">
        <f>IF(VALUE('целевая квота'!E12)=25811,1,0)</f>
        <v>0</v>
      </c>
      <c r="T12">
        <f>IF(VALUE('по договорам'!E12)=37134,1,0)</f>
        <v>0</v>
      </c>
      <c r="U12">
        <f>IF(VALUE('по договорам'!E12)=46265,1,0)</f>
        <v>0</v>
      </c>
      <c r="V12">
        <f>IF(VALUE('по договорам'!E12)=11932,1,0)</f>
        <v>0</v>
      </c>
      <c r="W12">
        <f>IF(VALUE('по договорам'!E12)=13393,1,0)</f>
        <v>1</v>
      </c>
      <c r="X12">
        <f>IF(VALUE('по договорам'!E12)=21428,1,0)</f>
        <v>0</v>
      </c>
      <c r="Y12">
        <f>IF(VALUE('по договорам'!E12)=43708,1,0)</f>
        <v>0</v>
      </c>
      <c r="Z12">
        <f>IF(VALUE('по договорам'!E12)=18141,1,0)</f>
        <v>0</v>
      </c>
      <c r="AA12">
        <f>IF(VALUE('по договорам'!E12)=24715,1,0)</f>
        <v>0</v>
      </c>
      <c r="AB12">
        <f>IF(VALUE('по договорам'!E12)=25811,1,0)</f>
        <v>0</v>
      </c>
      <c r="AD12" s="6" t="s">
        <v>61</v>
      </c>
      <c r="AE12" s="16" t="s">
        <v>43</v>
      </c>
      <c r="AF12" s="26">
        <f t="shared" si="2"/>
        <v>24715</v>
      </c>
    </row>
    <row r="13" spans="1:32">
      <c r="B13">
        <f>IF(VALUE('основные места'!E13)=37134,1,0)</f>
        <v>0</v>
      </c>
      <c r="C13">
        <f>IF(VALUE('основные места'!E13)=46265,1,0)</f>
        <v>0</v>
      </c>
      <c r="D13">
        <f>IF(VALUE('основные места'!E13)=11932,1,0)</f>
        <v>0</v>
      </c>
      <c r="E13">
        <f>IF(VALUE('основные места'!E13)=13393,1,0)</f>
        <v>1</v>
      </c>
      <c r="F13">
        <f>IF(VALUE('основные места'!E13)=21428,1,0)</f>
        <v>0</v>
      </c>
      <c r="G13">
        <f>IF(VALUE('основные места'!E13)=43708,1,0)</f>
        <v>0</v>
      </c>
      <c r="H13">
        <f>IF(VALUE('основные места'!E13)=18141,1,0)</f>
        <v>0</v>
      </c>
      <c r="I13">
        <f>IF(VALUE('основные места'!E13)=24715,1,0)</f>
        <v>0</v>
      </c>
      <c r="J13">
        <f>IF(VALUE('основные места'!E13)=25811,1,0)</f>
        <v>0</v>
      </c>
      <c r="K13">
        <f>IF(VALUE('целевая квота'!E13)=37134,1,0)</f>
        <v>0</v>
      </c>
      <c r="L13">
        <f>IF(VALUE('целевая квота'!E13)=46265,1,0)</f>
        <v>0</v>
      </c>
      <c r="M13">
        <f>IF(VALUE('целевая квота'!E13)=11932,1,0)</f>
        <v>0</v>
      </c>
      <c r="N13">
        <f>IF(VALUE('целевая квота'!E13)=13393,1,0)</f>
        <v>0</v>
      </c>
      <c r="O13">
        <f>IF(VALUE('целевая квота'!E13)=21428,1,0)</f>
        <v>1</v>
      </c>
      <c r="P13">
        <f>IF(VALUE('целевая квота'!E13)=43708,1,0)</f>
        <v>0</v>
      </c>
      <c r="Q13">
        <f>IF(VALUE('целевая квота'!E13)=18141,1,0)</f>
        <v>0</v>
      </c>
      <c r="R13">
        <f>IF(VALUE('целевая квота'!E13)=24715,1,0)</f>
        <v>0</v>
      </c>
      <c r="S13">
        <f>IF(VALUE('целевая квота'!E13)=25811,1,0)</f>
        <v>0</v>
      </c>
      <c r="T13">
        <f>IF(VALUE('по договорам'!E13)=37134,1,0)</f>
        <v>0</v>
      </c>
      <c r="U13">
        <f>IF(VALUE('по договорам'!E13)=46265,1,0)</f>
        <v>0</v>
      </c>
      <c r="V13">
        <f>IF(VALUE('по договорам'!E13)=11932,1,0)</f>
        <v>1</v>
      </c>
      <c r="W13">
        <f>IF(VALUE('по договорам'!E13)=13393,1,0)</f>
        <v>0</v>
      </c>
      <c r="X13">
        <f>IF(VALUE('по договорам'!E13)=21428,1,0)</f>
        <v>0</v>
      </c>
      <c r="Y13">
        <f>IF(VALUE('по договорам'!E13)=43708,1,0)</f>
        <v>0</v>
      </c>
      <c r="Z13">
        <f>IF(VALUE('по договорам'!E13)=18141,1,0)</f>
        <v>0</v>
      </c>
      <c r="AA13">
        <f>IF(VALUE('по договорам'!E13)=24715,1,0)</f>
        <v>0</v>
      </c>
      <c r="AB13">
        <f>IF(VALUE('по договорам'!E13)=25811,1,0)</f>
        <v>0</v>
      </c>
      <c r="AD13" s="6" t="s">
        <v>62</v>
      </c>
      <c r="AE13" s="16" t="s">
        <v>53</v>
      </c>
      <c r="AF13" s="26">
        <f t="shared" si="2"/>
        <v>25811</v>
      </c>
    </row>
    <row r="14" spans="1:32">
      <c r="B14">
        <f>IF(VALUE('основные места'!E14)=37134,1,0)</f>
        <v>0</v>
      </c>
      <c r="C14">
        <f>IF(VALUE('основные места'!E14)=46265,1,0)</f>
        <v>0</v>
      </c>
      <c r="D14">
        <f>IF(VALUE('основные места'!E14)=11932,1,0)</f>
        <v>0</v>
      </c>
      <c r="E14">
        <f>IF(VALUE('основные места'!E14)=13393,1,0)</f>
        <v>0</v>
      </c>
      <c r="F14">
        <f>IF(VALUE('основные места'!E14)=21428,1,0)</f>
        <v>0</v>
      </c>
      <c r="G14">
        <f>IF(VALUE('основные места'!E14)=43708,1,0)</f>
        <v>1</v>
      </c>
      <c r="H14">
        <f>IF(VALUE('основные места'!E14)=18141,1,0)</f>
        <v>0</v>
      </c>
      <c r="I14">
        <f>IF(VALUE('основные места'!E14)=24715,1,0)</f>
        <v>0</v>
      </c>
      <c r="J14">
        <f>IF(VALUE('основные места'!E14)=25811,1,0)</f>
        <v>0</v>
      </c>
      <c r="K14">
        <f>IF(VALUE('целевая квота'!E14)=37134,1,0)</f>
        <v>1</v>
      </c>
      <c r="L14">
        <f>IF(VALUE('целевая квота'!E14)=46265,1,0)</f>
        <v>0</v>
      </c>
      <c r="M14">
        <f>IF(VALUE('целевая квота'!E14)=11932,1,0)</f>
        <v>0</v>
      </c>
      <c r="N14">
        <f>IF(VALUE('целевая квота'!E14)=13393,1,0)</f>
        <v>0</v>
      </c>
      <c r="O14">
        <f>IF(VALUE('целевая квота'!E14)=21428,1,0)</f>
        <v>0</v>
      </c>
      <c r="P14">
        <f>IF(VALUE('целевая квота'!E14)=43708,1,0)</f>
        <v>0</v>
      </c>
      <c r="Q14">
        <f>IF(VALUE('целевая квота'!E14)=18141,1,0)</f>
        <v>0</v>
      </c>
      <c r="R14">
        <f>IF(VALUE('целевая квота'!E14)=24715,1,0)</f>
        <v>0</v>
      </c>
      <c r="S14">
        <f>IF(VALUE('целевая квота'!E14)=25811,1,0)</f>
        <v>0</v>
      </c>
      <c r="T14">
        <f>IF(VALUE('по договорам'!E14)=37134,1,0)</f>
        <v>0</v>
      </c>
      <c r="U14">
        <f>IF(VALUE('по договорам'!E14)=46265,1,0)</f>
        <v>1</v>
      </c>
      <c r="V14">
        <f>IF(VALUE('по договорам'!E14)=11932,1,0)</f>
        <v>0</v>
      </c>
      <c r="W14">
        <f>IF(VALUE('по договорам'!E14)=13393,1,0)</f>
        <v>0</v>
      </c>
      <c r="X14">
        <f>IF(VALUE('по договорам'!E14)=21428,1,0)</f>
        <v>0</v>
      </c>
      <c r="Y14">
        <f>IF(VALUE('по договорам'!E14)=43708,1,0)</f>
        <v>0</v>
      </c>
      <c r="Z14">
        <f>IF(VALUE('по договорам'!E14)=18141,1,0)</f>
        <v>0</v>
      </c>
      <c r="AA14">
        <f>IF(VALUE('по договорам'!E14)=24715,1,0)</f>
        <v>0</v>
      </c>
      <c r="AB14">
        <f>IF(VALUE('по договорам'!E14)=25811,1,0)</f>
        <v>0</v>
      </c>
    </row>
    <row r="15" spans="1:32">
      <c r="B15">
        <f>IF(VALUE('основные места'!E15)=37134,1,0)</f>
        <v>0</v>
      </c>
      <c r="C15">
        <f>IF(VALUE('основные места'!E15)=46265,1,0)</f>
        <v>0</v>
      </c>
      <c r="D15">
        <f>IF(VALUE('основные места'!E15)=11932,1,0)</f>
        <v>0</v>
      </c>
      <c r="E15">
        <f>IF(VALUE('основные места'!E15)=13393,1,0)</f>
        <v>1</v>
      </c>
      <c r="F15">
        <f>IF(VALUE('основные места'!E15)=21428,1,0)</f>
        <v>0</v>
      </c>
      <c r="G15">
        <f>IF(VALUE('основные места'!E15)=43708,1,0)</f>
        <v>0</v>
      </c>
      <c r="H15">
        <f>IF(VALUE('основные места'!E15)=18141,1,0)</f>
        <v>0</v>
      </c>
      <c r="I15">
        <f>IF(VALUE('основные места'!E15)=24715,1,0)</f>
        <v>0</v>
      </c>
      <c r="J15">
        <f>IF(VALUE('основные места'!E15)=25811,1,0)</f>
        <v>0</v>
      </c>
      <c r="K15">
        <f>IF(VALUE('целевая квота'!E15)=37134,1,0)</f>
        <v>0</v>
      </c>
      <c r="L15">
        <f>IF(VALUE('целевая квота'!E15)=46265,1,0)</f>
        <v>0</v>
      </c>
      <c r="M15">
        <f>IF(VALUE('целевая квота'!E15)=11932,1,0)</f>
        <v>0</v>
      </c>
      <c r="N15">
        <f>IF(VALUE('целевая квота'!E15)=13393,1,0)</f>
        <v>1</v>
      </c>
      <c r="O15">
        <f>IF(VALUE('целевая квота'!E15)=21428,1,0)</f>
        <v>0</v>
      </c>
      <c r="P15">
        <f>IF(VALUE('целевая квота'!E15)=43708,1,0)</f>
        <v>0</v>
      </c>
      <c r="Q15">
        <f>IF(VALUE('целевая квота'!E15)=18141,1,0)</f>
        <v>0</v>
      </c>
      <c r="R15">
        <f>IF(VALUE('целевая квота'!E15)=24715,1,0)</f>
        <v>0</v>
      </c>
      <c r="S15">
        <f>IF(VALUE('целевая квота'!E15)=25811,1,0)</f>
        <v>0</v>
      </c>
      <c r="T15">
        <f>IF(VALUE('по договорам'!E15)=37134,1,0)</f>
        <v>0</v>
      </c>
      <c r="U15">
        <f>IF(VALUE('по договорам'!E15)=46265,1,0)</f>
        <v>0</v>
      </c>
      <c r="V15">
        <f>IF(VALUE('по договорам'!E15)=11932,1,0)</f>
        <v>0</v>
      </c>
      <c r="W15">
        <f>IF(VALUE('по договорам'!E15)=13393,1,0)</f>
        <v>1</v>
      </c>
      <c r="X15">
        <f>IF(VALUE('по договорам'!E15)=21428,1,0)</f>
        <v>0</v>
      </c>
      <c r="Y15">
        <f>IF(VALUE('по договорам'!E15)=43708,1,0)</f>
        <v>0</v>
      </c>
      <c r="Z15">
        <f>IF(VALUE('по договорам'!E15)=18141,1,0)</f>
        <v>0</v>
      </c>
      <c r="AA15">
        <f>IF(VALUE('по договорам'!E15)=24715,1,0)</f>
        <v>0</v>
      </c>
      <c r="AB15">
        <f>IF(VALUE('по договорам'!E15)=25811,1,0)</f>
        <v>0</v>
      </c>
    </row>
    <row r="16" spans="1:32">
      <c r="B16">
        <f>IF(VALUE('основные места'!E16)=37134,1,0)</f>
        <v>0</v>
      </c>
      <c r="C16">
        <f>IF(VALUE('основные места'!E16)=46265,1,0)</f>
        <v>0</v>
      </c>
      <c r="D16">
        <f>IF(VALUE('основные места'!E16)=11932,1,0)</f>
        <v>0</v>
      </c>
      <c r="E16">
        <f>IF(VALUE('основные места'!E16)=13393,1,0)</f>
        <v>1</v>
      </c>
      <c r="F16">
        <f>IF(VALUE('основные места'!E16)=21428,1,0)</f>
        <v>0</v>
      </c>
      <c r="G16">
        <f>IF(VALUE('основные места'!E16)=43708,1,0)</f>
        <v>0</v>
      </c>
      <c r="H16">
        <f>IF(VALUE('основные места'!E16)=18141,1,0)</f>
        <v>0</v>
      </c>
      <c r="I16">
        <f>IF(VALUE('основные места'!E16)=24715,1,0)</f>
        <v>0</v>
      </c>
      <c r="J16">
        <f>IF(VALUE('основные места'!E16)=25811,1,0)</f>
        <v>0</v>
      </c>
      <c r="K16">
        <f>IF(VALUE('целевая квота'!E16)=37134,1,0)</f>
        <v>1</v>
      </c>
      <c r="L16">
        <f>IF(VALUE('целевая квота'!E16)=46265,1,0)</f>
        <v>0</v>
      </c>
      <c r="M16">
        <f>IF(VALUE('целевая квота'!E16)=11932,1,0)</f>
        <v>0</v>
      </c>
      <c r="N16">
        <f>IF(VALUE('целевая квота'!E16)=13393,1,0)</f>
        <v>0</v>
      </c>
      <c r="O16">
        <f>IF(VALUE('целевая квота'!E16)=21428,1,0)</f>
        <v>0</v>
      </c>
      <c r="P16">
        <f>IF(VALUE('целевая квота'!E16)=43708,1,0)</f>
        <v>0</v>
      </c>
      <c r="Q16">
        <f>IF(VALUE('целевая квота'!E16)=18141,1,0)</f>
        <v>0</v>
      </c>
      <c r="R16">
        <f>IF(VALUE('целевая квота'!E16)=24715,1,0)</f>
        <v>0</v>
      </c>
      <c r="S16">
        <f>IF(VALUE('целевая квота'!E16)=25811,1,0)</f>
        <v>0</v>
      </c>
      <c r="T16">
        <f>IF(VALUE('по договорам'!E16)=37134,1,0)</f>
        <v>0</v>
      </c>
      <c r="U16">
        <f>IF(VALUE('по договорам'!E16)=46265,1,0)</f>
        <v>0</v>
      </c>
      <c r="V16">
        <f>IF(VALUE('по договорам'!E16)=11932,1,0)</f>
        <v>0</v>
      </c>
      <c r="W16">
        <f>IF(VALUE('по договорам'!E16)=13393,1,0)</f>
        <v>0</v>
      </c>
      <c r="X16">
        <f>IF(VALUE('по договорам'!E16)=21428,1,0)</f>
        <v>0</v>
      </c>
      <c r="Y16">
        <f>IF(VALUE('по договорам'!E16)=43708,1,0)</f>
        <v>0</v>
      </c>
      <c r="Z16">
        <f>IF(VALUE('по договорам'!E16)=18141,1,0)</f>
        <v>1</v>
      </c>
      <c r="AA16">
        <f>IF(VALUE('по договорам'!E16)=24715,1,0)</f>
        <v>0</v>
      </c>
      <c r="AB16">
        <f>IF(VALUE('по договорам'!E16)=25811,1,0)</f>
        <v>0</v>
      </c>
    </row>
    <row r="17" spans="2:28">
      <c r="B17">
        <f>IF(VALUE('основные места'!E17)=37134,1,0)</f>
        <v>0</v>
      </c>
      <c r="C17">
        <f>IF(VALUE('основные места'!E17)=46265,1,0)</f>
        <v>0</v>
      </c>
      <c r="D17">
        <f>IF(VALUE('основные места'!E17)=11932,1,0)</f>
        <v>0</v>
      </c>
      <c r="E17">
        <f>IF(VALUE('основные места'!E17)=13393,1,0)</f>
        <v>0</v>
      </c>
      <c r="F17">
        <f>IF(VALUE('основные места'!E17)=21428,1,0)</f>
        <v>0</v>
      </c>
      <c r="G17">
        <f>IF(VALUE('основные места'!E17)=43708,1,0)</f>
        <v>1</v>
      </c>
      <c r="H17">
        <f>IF(VALUE('основные места'!E17)=18141,1,0)</f>
        <v>0</v>
      </c>
      <c r="I17">
        <f>IF(VALUE('основные места'!E17)=24715,1,0)</f>
        <v>0</v>
      </c>
      <c r="J17">
        <f>IF(VALUE('основные места'!E17)=25811,1,0)</f>
        <v>0</v>
      </c>
      <c r="K17">
        <f>IF(VALUE('целевая квота'!E17)=37134,1,0)</f>
        <v>0</v>
      </c>
      <c r="L17">
        <f>IF(VALUE('целевая квота'!E17)=46265,1,0)</f>
        <v>0</v>
      </c>
      <c r="M17">
        <f>IF(VALUE('целевая квота'!E17)=11932,1,0)</f>
        <v>0</v>
      </c>
      <c r="N17">
        <f>IF(VALUE('целевая квота'!E17)=13393,1,0)</f>
        <v>0</v>
      </c>
      <c r="O17">
        <f>IF(VALUE('целевая квота'!E17)=21428,1,0)</f>
        <v>1</v>
      </c>
      <c r="P17">
        <f>IF(VALUE('целевая квота'!E17)=43708,1,0)</f>
        <v>0</v>
      </c>
      <c r="Q17">
        <f>IF(VALUE('целевая квота'!E17)=18141,1,0)</f>
        <v>0</v>
      </c>
      <c r="R17">
        <f>IF(VALUE('целевая квота'!E17)=24715,1,0)</f>
        <v>0</v>
      </c>
      <c r="S17">
        <f>IF(VALUE('целевая квота'!E17)=25811,1,0)</f>
        <v>0</v>
      </c>
      <c r="T17">
        <f>IF(VALUE('по договорам'!E17)=37134,1,0)</f>
        <v>0</v>
      </c>
      <c r="U17">
        <f>IF(VALUE('по договорам'!E17)=46265,1,0)</f>
        <v>0</v>
      </c>
      <c r="V17">
        <f>IF(VALUE('по договорам'!E17)=11932,1,0)</f>
        <v>0</v>
      </c>
      <c r="W17">
        <f>IF(VALUE('по договорам'!E17)=13393,1,0)</f>
        <v>1</v>
      </c>
      <c r="X17">
        <f>IF(VALUE('по договорам'!E17)=21428,1,0)</f>
        <v>0</v>
      </c>
      <c r="Y17">
        <f>IF(VALUE('по договорам'!E17)=43708,1,0)</f>
        <v>0</v>
      </c>
      <c r="Z17">
        <f>IF(VALUE('по договорам'!E17)=18141,1,0)</f>
        <v>0</v>
      </c>
      <c r="AA17">
        <f>IF(VALUE('по договорам'!E17)=24715,1,0)</f>
        <v>0</v>
      </c>
      <c r="AB17">
        <f>IF(VALUE('по договорам'!E17)=25811,1,0)</f>
        <v>0</v>
      </c>
    </row>
    <row r="18" spans="2:28">
      <c r="B18">
        <f>IF(VALUE('основные места'!E18)=37134,1,0)</f>
        <v>0</v>
      </c>
      <c r="C18">
        <f>IF(VALUE('основные места'!E18)=46265,1,0)</f>
        <v>0</v>
      </c>
      <c r="D18">
        <f>IF(VALUE('основные места'!E18)=11932,1,0)</f>
        <v>0</v>
      </c>
      <c r="E18">
        <f>IF(VALUE('основные места'!E18)=13393,1,0)</f>
        <v>0</v>
      </c>
      <c r="F18">
        <f>IF(VALUE('основные места'!E18)=21428,1,0)</f>
        <v>1</v>
      </c>
      <c r="G18">
        <f>IF(VALUE('основные места'!E18)=43708,1,0)</f>
        <v>0</v>
      </c>
      <c r="H18">
        <f>IF(VALUE('основные места'!E18)=18141,1,0)</f>
        <v>0</v>
      </c>
      <c r="I18">
        <f>IF(VALUE('основные места'!E18)=24715,1,0)</f>
        <v>0</v>
      </c>
      <c r="J18">
        <f>IF(VALUE('основные места'!E18)=25811,1,0)</f>
        <v>0</v>
      </c>
      <c r="K18">
        <f>IF(VALUE('целевая квота'!E18)=37134,1,0)</f>
        <v>0</v>
      </c>
      <c r="L18">
        <f>IF(VALUE('целевая квота'!E18)=46265,1,0)</f>
        <v>0</v>
      </c>
      <c r="M18">
        <f>IF(VALUE('целевая квота'!E18)=11932,1,0)</f>
        <v>0</v>
      </c>
      <c r="N18">
        <f>IF(VALUE('целевая квота'!E18)=13393,1,0)</f>
        <v>0</v>
      </c>
      <c r="O18">
        <f>IF(VALUE('целевая квота'!E18)=21428,1,0)</f>
        <v>0</v>
      </c>
      <c r="P18">
        <f>IF(VALUE('целевая квота'!E18)=43708,1,0)</f>
        <v>0</v>
      </c>
      <c r="Q18">
        <f>IF(VALUE('целевая квота'!E18)=18141,1,0)</f>
        <v>1</v>
      </c>
      <c r="R18">
        <f>IF(VALUE('целевая квота'!E18)=24715,1,0)</f>
        <v>0</v>
      </c>
      <c r="S18">
        <f>IF(VALUE('целевая квота'!E18)=25811,1,0)</f>
        <v>0</v>
      </c>
      <c r="T18">
        <f>IF(VALUE('по договорам'!E18)=37134,1,0)</f>
        <v>0</v>
      </c>
      <c r="U18">
        <f>IF(VALUE('по договорам'!E18)=46265,1,0)</f>
        <v>0</v>
      </c>
      <c r="V18">
        <f>IF(VALUE('по договорам'!E18)=11932,1,0)</f>
        <v>0</v>
      </c>
      <c r="W18">
        <f>IF(VALUE('по договорам'!E18)=13393,1,0)</f>
        <v>0</v>
      </c>
      <c r="X18">
        <f>IF(VALUE('по договорам'!E18)=21428,1,0)</f>
        <v>0</v>
      </c>
      <c r="Y18">
        <f>IF(VALUE('по договорам'!E18)=43708,1,0)</f>
        <v>1</v>
      </c>
      <c r="Z18">
        <f>IF(VALUE('по договорам'!E18)=18141,1,0)</f>
        <v>0</v>
      </c>
      <c r="AA18">
        <f>IF(VALUE('по договорам'!E18)=24715,1,0)</f>
        <v>0</v>
      </c>
      <c r="AB18">
        <f>IF(VALUE('по договорам'!E18)=25811,1,0)</f>
        <v>0</v>
      </c>
    </row>
    <row r="19" spans="2:28">
      <c r="B19">
        <f>IF(VALUE('основные места'!E19)=37134,1,0)</f>
        <v>0</v>
      </c>
      <c r="C19">
        <f>IF(VALUE('основные места'!E19)=46265,1,0)</f>
        <v>0</v>
      </c>
      <c r="D19">
        <f>IF(VALUE('основные места'!E19)=11932,1,0)</f>
        <v>0</v>
      </c>
      <c r="E19">
        <f>IF(VALUE('основные места'!E19)=13393,1,0)</f>
        <v>0</v>
      </c>
      <c r="F19">
        <f>IF(VALUE('основные места'!E19)=21428,1,0)</f>
        <v>0</v>
      </c>
      <c r="G19">
        <f>IF(VALUE('основные места'!E19)=43708,1,0)</f>
        <v>0</v>
      </c>
      <c r="H19">
        <f>IF(VALUE('основные места'!E19)=18141,1,0)</f>
        <v>1</v>
      </c>
      <c r="I19">
        <f>IF(VALUE('основные места'!E19)=24715,1,0)</f>
        <v>0</v>
      </c>
      <c r="J19">
        <f>IF(VALUE('основные места'!E19)=25811,1,0)</f>
        <v>0</v>
      </c>
      <c r="K19">
        <f>IF(VALUE('целевая квота'!E19)=37134,1,0)</f>
        <v>0</v>
      </c>
      <c r="L19">
        <f>IF(VALUE('целевая квота'!E19)=46265,1,0)</f>
        <v>0</v>
      </c>
      <c r="M19">
        <f>IF(VALUE('целевая квота'!E19)=11932,1,0)</f>
        <v>0</v>
      </c>
      <c r="N19">
        <f>IF(VALUE('целевая квота'!E19)=13393,1,0)</f>
        <v>0</v>
      </c>
      <c r="O19">
        <f>IF(VALUE('целевая квота'!E19)=21428,1,0)</f>
        <v>1</v>
      </c>
      <c r="P19">
        <f>IF(VALUE('целевая квота'!E19)=43708,1,0)</f>
        <v>0</v>
      </c>
      <c r="Q19">
        <f>IF(VALUE('целевая квота'!E19)=18141,1,0)</f>
        <v>0</v>
      </c>
      <c r="R19">
        <f>IF(VALUE('целевая квота'!E19)=24715,1,0)</f>
        <v>0</v>
      </c>
      <c r="S19">
        <f>IF(VALUE('целевая квота'!E19)=25811,1,0)</f>
        <v>0</v>
      </c>
      <c r="T19">
        <f>IF(VALUE('по договорам'!E19)=37134,1,0)</f>
        <v>0</v>
      </c>
      <c r="U19">
        <f>IF(VALUE('по договорам'!E19)=46265,1,0)</f>
        <v>0</v>
      </c>
      <c r="V19">
        <f>IF(VALUE('по договорам'!E19)=11932,1,0)</f>
        <v>0</v>
      </c>
      <c r="W19">
        <f>IF(VALUE('по договорам'!E19)=13393,1,0)</f>
        <v>1</v>
      </c>
      <c r="X19">
        <f>IF(VALUE('по договорам'!E19)=21428,1,0)</f>
        <v>0</v>
      </c>
      <c r="Y19">
        <f>IF(VALUE('по договорам'!E19)=43708,1,0)</f>
        <v>0</v>
      </c>
      <c r="Z19">
        <f>IF(VALUE('по договорам'!E19)=18141,1,0)</f>
        <v>0</v>
      </c>
      <c r="AA19">
        <f>IF(VALUE('по договорам'!E19)=24715,1,0)</f>
        <v>0</v>
      </c>
      <c r="AB19">
        <f>IF(VALUE('по договорам'!E19)=25811,1,0)</f>
        <v>0</v>
      </c>
    </row>
    <row r="20" spans="2:28">
      <c r="B20">
        <f>IF(VALUE('основные места'!E20)=37134,1,0)</f>
        <v>0</v>
      </c>
      <c r="C20">
        <f>IF(VALUE('основные места'!E20)=46265,1,0)</f>
        <v>0</v>
      </c>
      <c r="D20">
        <f>IF(VALUE('основные места'!E20)=11932,1,0)</f>
        <v>0</v>
      </c>
      <c r="E20">
        <f>IF(VALUE('основные места'!E20)=13393,1,0)</f>
        <v>0</v>
      </c>
      <c r="F20">
        <f>IF(VALUE('основные места'!E20)=21428,1,0)</f>
        <v>1</v>
      </c>
      <c r="G20">
        <f>IF(VALUE('основные места'!E20)=43708,1,0)</f>
        <v>0</v>
      </c>
      <c r="H20">
        <f>IF(VALUE('основные места'!E20)=18141,1,0)</f>
        <v>0</v>
      </c>
      <c r="I20">
        <f>IF(VALUE('основные места'!E20)=24715,1,0)</f>
        <v>0</v>
      </c>
      <c r="J20">
        <f>IF(VALUE('основные места'!E20)=25811,1,0)</f>
        <v>0</v>
      </c>
      <c r="K20">
        <f>IF(VALUE('целевая квота'!E20)=37134,1,0)</f>
        <v>0</v>
      </c>
      <c r="L20">
        <f>IF(VALUE('целевая квота'!E20)=46265,1,0)</f>
        <v>0</v>
      </c>
      <c r="M20">
        <f>IF(VALUE('целевая квота'!E20)=11932,1,0)</f>
        <v>0</v>
      </c>
      <c r="N20">
        <f>IF(VALUE('целевая квота'!E20)=13393,1,0)</f>
        <v>0</v>
      </c>
      <c r="O20">
        <f>IF(VALUE('целевая квота'!E20)=21428,1,0)</f>
        <v>1</v>
      </c>
      <c r="P20">
        <f>IF(VALUE('целевая квота'!E20)=43708,1,0)</f>
        <v>0</v>
      </c>
      <c r="Q20">
        <f>IF(VALUE('целевая квота'!E20)=18141,1,0)</f>
        <v>0</v>
      </c>
      <c r="R20">
        <f>IF(VALUE('целевая квота'!E20)=24715,1,0)</f>
        <v>0</v>
      </c>
      <c r="S20">
        <f>IF(VALUE('целевая квота'!E20)=25811,1,0)</f>
        <v>0</v>
      </c>
      <c r="T20">
        <f>IF(VALUE('по договорам'!E20)=37134,1,0)</f>
        <v>0</v>
      </c>
      <c r="U20">
        <f>IF(VALUE('по договорам'!E20)=46265,1,0)</f>
        <v>0</v>
      </c>
      <c r="V20">
        <f>IF(VALUE('по договорам'!E20)=11932,1,0)</f>
        <v>0</v>
      </c>
      <c r="W20">
        <f>IF(VALUE('по договорам'!E20)=13393,1,0)</f>
        <v>0</v>
      </c>
      <c r="X20">
        <f>IF(VALUE('по договорам'!E20)=21428,1,0)</f>
        <v>0</v>
      </c>
      <c r="Y20">
        <f>IF(VALUE('по договорам'!E20)=43708,1,0)</f>
        <v>1</v>
      </c>
      <c r="Z20">
        <f>IF(VALUE('по договорам'!E20)=18141,1,0)</f>
        <v>0</v>
      </c>
      <c r="AA20">
        <f>IF(VALUE('по договорам'!E20)=24715,1,0)</f>
        <v>0</v>
      </c>
      <c r="AB20">
        <f>IF(VALUE('по договорам'!E20)=25811,1,0)</f>
        <v>0</v>
      </c>
    </row>
    <row r="21" spans="2:28">
      <c r="B21">
        <f>IF(VALUE('основные места'!E21)=37134,1,0)</f>
        <v>1</v>
      </c>
      <c r="C21">
        <f>IF(VALUE('основные места'!E21)=46265,1,0)</f>
        <v>0</v>
      </c>
      <c r="D21">
        <f>IF(VALUE('основные места'!E21)=11932,1,0)</f>
        <v>0</v>
      </c>
      <c r="E21">
        <f>IF(VALUE('основные места'!E21)=13393,1,0)</f>
        <v>0</v>
      </c>
      <c r="F21">
        <f>IF(VALUE('основные места'!E21)=21428,1,0)</f>
        <v>0</v>
      </c>
      <c r="G21">
        <f>IF(VALUE('основные места'!E21)=43708,1,0)</f>
        <v>0</v>
      </c>
      <c r="H21">
        <f>IF(VALUE('основные места'!E21)=18141,1,0)</f>
        <v>0</v>
      </c>
      <c r="I21">
        <f>IF(VALUE('основные места'!E21)=24715,1,0)</f>
        <v>0</v>
      </c>
      <c r="J21">
        <f>IF(VALUE('основные места'!E21)=25811,1,0)</f>
        <v>0</v>
      </c>
      <c r="K21">
        <f>IF(VALUE('целевая квота'!E21)=37134,1,0)</f>
        <v>0</v>
      </c>
      <c r="L21">
        <f>IF(VALUE('целевая квота'!E21)=46265,1,0)</f>
        <v>0</v>
      </c>
      <c r="M21">
        <f>IF(VALUE('целевая квота'!E21)=11932,1,0)</f>
        <v>0</v>
      </c>
      <c r="N21">
        <f>IF(VALUE('целевая квота'!E21)=13393,1,0)</f>
        <v>0</v>
      </c>
      <c r="O21">
        <f>IF(VALUE('целевая квота'!E21)=21428,1,0)</f>
        <v>0</v>
      </c>
      <c r="P21">
        <f>IF(VALUE('целевая квота'!E21)=43708,1,0)</f>
        <v>1</v>
      </c>
      <c r="Q21">
        <f>IF(VALUE('целевая квота'!E21)=18141,1,0)</f>
        <v>0</v>
      </c>
      <c r="R21">
        <f>IF(VALUE('целевая квота'!E21)=24715,1,0)</f>
        <v>0</v>
      </c>
      <c r="S21">
        <f>IF(VALUE('целевая квота'!E21)=25811,1,0)</f>
        <v>0</v>
      </c>
      <c r="T21">
        <f>IF(VALUE('по договорам'!E21)=37134,1,0)</f>
        <v>0</v>
      </c>
      <c r="U21">
        <f>IF(VALUE('по договорам'!E21)=46265,1,0)</f>
        <v>0</v>
      </c>
      <c r="V21">
        <f>IF(VALUE('по договорам'!E21)=11932,1,0)</f>
        <v>0</v>
      </c>
      <c r="W21">
        <f>IF(VALUE('по договорам'!E21)=13393,1,0)</f>
        <v>0</v>
      </c>
      <c r="X21">
        <f>IF(VALUE('по договорам'!E21)=21428,1,0)</f>
        <v>1</v>
      </c>
      <c r="Y21">
        <f>IF(VALUE('по договорам'!E21)=43708,1,0)</f>
        <v>0</v>
      </c>
      <c r="Z21">
        <f>IF(VALUE('по договорам'!E21)=18141,1,0)</f>
        <v>0</v>
      </c>
      <c r="AA21">
        <f>IF(VALUE('по договорам'!E21)=24715,1,0)</f>
        <v>0</v>
      </c>
      <c r="AB21">
        <f>IF(VALUE('по договорам'!E21)=25811,1,0)</f>
        <v>0</v>
      </c>
    </row>
    <row r="22" spans="2:28">
      <c r="B22">
        <f>IF(VALUE('основные места'!E22)=37134,1,0)</f>
        <v>0</v>
      </c>
      <c r="C22">
        <f>IF(VALUE('основные места'!E22)=46265,1,0)</f>
        <v>0</v>
      </c>
      <c r="D22">
        <f>IF(VALUE('основные места'!E22)=11932,1,0)</f>
        <v>0</v>
      </c>
      <c r="E22">
        <f>IF(VALUE('основные места'!E22)=13393,1,0)</f>
        <v>0</v>
      </c>
      <c r="F22">
        <f>IF(VALUE('основные места'!E22)=21428,1,0)</f>
        <v>1</v>
      </c>
      <c r="G22">
        <f>IF(VALUE('основные места'!E22)=43708,1,0)</f>
        <v>0</v>
      </c>
      <c r="H22">
        <f>IF(VALUE('основные места'!E22)=18141,1,0)</f>
        <v>0</v>
      </c>
      <c r="I22">
        <f>IF(VALUE('основные места'!E22)=24715,1,0)</f>
        <v>0</v>
      </c>
      <c r="J22">
        <f>IF(VALUE('основные места'!E22)=25811,1,0)</f>
        <v>0</v>
      </c>
      <c r="K22">
        <f>IF(VALUE('целевая квота'!E22)=37134,1,0)</f>
        <v>0</v>
      </c>
      <c r="L22">
        <f>IF(VALUE('целевая квота'!E22)=46265,1,0)</f>
        <v>0</v>
      </c>
      <c r="M22">
        <f>IF(VALUE('целевая квота'!E22)=11932,1,0)</f>
        <v>0</v>
      </c>
      <c r="N22">
        <f>IF(VALUE('целевая квота'!E22)=13393,1,0)</f>
        <v>0</v>
      </c>
      <c r="O22">
        <f>IF(VALUE('целевая квота'!E22)=21428,1,0)</f>
        <v>0</v>
      </c>
      <c r="P22">
        <f>IF(VALUE('целевая квота'!E22)=43708,1,0)</f>
        <v>1</v>
      </c>
      <c r="Q22">
        <f>IF(VALUE('целевая квота'!E22)=18141,1,0)</f>
        <v>0</v>
      </c>
      <c r="R22">
        <f>IF(VALUE('целевая квота'!E22)=24715,1,0)</f>
        <v>0</v>
      </c>
      <c r="S22">
        <f>IF(VALUE('целевая квота'!E22)=25811,1,0)</f>
        <v>0</v>
      </c>
      <c r="T22">
        <f>IF(VALUE('по договорам'!E22)=37134,1,0)</f>
        <v>0</v>
      </c>
      <c r="U22">
        <f>IF(VALUE('по договорам'!E22)=46265,1,0)</f>
        <v>0</v>
      </c>
      <c r="V22">
        <f>IF(VALUE('по договорам'!E22)=11932,1,0)</f>
        <v>1</v>
      </c>
      <c r="W22">
        <f>IF(VALUE('по договорам'!E22)=13393,1,0)</f>
        <v>0</v>
      </c>
      <c r="X22">
        <f>IF(VALUE('по договорам'!E22)=21428,1,0)</f>
        <v>0</v>
      </c>
      <c r="Y22">
        <f>IF(VALUE('по договорам'!E22)=43708,1,0)</f>
        <v>0</v>
      </c>
      <c r="Z22">
        <f>IF(VALUE('по договорам'!E22)=18141,1,0)</f>
        <v>0</v>
      </c>
      <c r="AA22">
        <f>IF(VALUE('по договорам'!E22)=24715,1,0)</f>
        <v>0</v>
      </c>
      <c r="AB22">
        <f>IF(VALUE('по договорам'!E22)=25811,1,0)</f>
        <v>0</v>
      </c>
    </row>
    <row r="23" spans="2:28">
      <c r="B23">
        <f>IF(VALUE('основные места'!E23)=37134,1,0)</f>
        <v>0</v>
      </c>
      <c r="C23">
        <f>IF(VALUE('основные места'!E23)=46265,1,0)</f>
        <v>0</v>
      </c>
      <c r="D23">
        <f>IF(VALUE('основные места'!E23)=11932,1,0)</f>
        <v>0</v>
      </c>
      <c r="E23">
        <f>IF(VALUE('основные места'!E23)=13393,1,0)</f>
        <v>0</v>
      </c>
      <c r="F23">
        <f>IF(VALUE('основные места'!E23)=21428,1,0)</f>
        <v>0</v>
      </c>
      <c r="G23">
        <f>IF(VALUE('основные места'!E23)=43708,1,0)</f>
        <v>1</v>
      </c>
      <c r="H23">
        <f>IF(VALUE('основные места'!E23)=18141,1,0)</f>
        <v>0</v>
      </c>
      <c r="I23">
        <f>IF(VALUE('основные места'!E23)=24715,1,0)</f>
        <v>0</v>
      </c>
      <c r="J23">
        <f>IF(VALUE('основные места'!E23)=25811,1,0)</f>
        <v>0</v>
      </c>
      <c r="K23">
        <f>IF(VALUE('целевая квота'!E23)=37134,1,0)</f>
        <v>0</v>
      </c>
      <c r="L23">
        <f>IF(VALUE('целевая квота'!E23)=46265,1,0)</f>
        <v>0</v>
      </c>
      <c r="M23">
        <f>IF(VALUE('целевая квота'!E23)=11932,1,0)</f>
        <v>0</v>
      </c>
      <c r="N23">
        <f>IF(VALUE('целевая квота'!E23)=13393,1,0)</f>
        <v>0</v>
      </c>
      <c r="O23">
        <f>IF(VALUE('целевая квота'!E23)=21428,1,0)</f>
        <v>1</v>
      </c>
      <c r="P23">
        <f>IF(VALUE('целевая квота'!E23)=43708,1,0)</f>
        <v>0</v>
      </c>
      <c r="Q23">
        <f>IF(VALUE('целевая квота'!E23)=18141,1,0)</f>
        <v>0</v>
      </c>
      <c r="R23">
        <f>IF(VALUE('целевая квота'!E23)=24715,1,0)</f>
        <v>0</v>
      </c>
      <c r="S23">
        <f>IF(VALUE('целевая квота'!E23)=25811,1,0)</f>
        <v>0</v>
      </c>
      <c r="T23">
        <f>IF(VALUE('по договорам'!E23)=37134,1,0)</f>
        <v>0</v>
      </c>
      <c r="U23">
        <f>IF(VALUE('по договорам'!E23)=46265,1,0)</f>
        <v>0</v>
      </c>
      <c r="V23">
        <f>IF(VALUE('по договорам'!E23)=11932,1,0)</f>
        <v>0</v>
      </c>
      <c r="W23">
        <f>IF(VALUE('по договорам'!E23)=13393,1,0)</f>
        <v>0</v>
      </c>
      <c r="X23">
        <f>IF(VALUE('по договорам'!E23)=21428,1,0)</f>
        <v>0</v>
      </c>
      <c r="Y23">
        <f>IF(VALUE('по договорам'!E23)=43708,1,0)</f>
        <v>0</v>
      </c>
      <c r="Z23">
        <f>IF(VALUE('по договорам'!E23)=18141,1,0)</f>
        <v>1</v>
      </c>
      <c r="AA23">
        <f>IF(VALUE('по договорам'!E23)=24715,1,0)</f>
        <v>0</v>
      </c>
      <c r="AB23">
        <f>IF(VALUE('по договорам'!E23)=25811,1,0)</f>
        <v>0</v>
      </c>
    </row>
    <row r="24" spans="2:28">
      <c r="B24">
        <f>IF(VALUE('основные места'!E24)=37134,1,0)</f>
        <v>0</v>
      </c>
      <c r="C24">
        <f>IF(VALUE('основные места'!E24)=46265,1,0)</f>
        <v>0</v>
      </c>
      <c r="D24">
        <f>IF(VALUE('основные места'!E24)=11932,1,0)</f>
        <v>0</v>
      </c>
      <c r="E24">
        <f>IF(VALUE('основные места'!E24)=13393,1,0)</f>
        <v>0</v>
      </c>
      <c r="F24">
        <f>IF(VALUE('основные места'!E24)=21428,1,0)</f>
        <v>0</v>
      </c>
      <c r="G24">
        <f>IF(VALUE('основные места'!E24)=43708,1,0)</f>
        <v>1</v>
      </c>
      <c r="H24">
        <f>IF(VALUE('основные места'!E24)=18141,1,0)</f>
        <v>0</v>
      </c>
      <c r="I24">
        <f>IF(VALUE('основные места'!E24)=24715,1,0)</f>
        <v>0</v>
      </c>
      <c r="J24">
        <f>IF(VALUE('основные места'!E24)=25811,1,0)</f>
        <v>0</v>
      </c>
      <c r="K24">
        <f>IF(VALUE('целевая квота'!E24)=37134,1,0)</f>
        <v>0</v>
      </c>
      <c r="L24">
        <f>IF(VALUE('целевая квота'!E24)=46265,1,0)</f>
        <v>0</v>
      </c>
      <c r="M24">
        <f>IF(VALUE('целевая квота'!E24)=11932,1,0)</f>
        <v>0</v>
      </c>
      <c r="N24">
        <f>IF(VALUE('целевая квота'!E24)=13393,1,0)</f>
        <v>0</v>
      </c>
      <c r="O24">
        <f>IF(VALUE('целевая квота'!E24)=21428,1,0)</f>
        <v>0</v>
      </c>
      <c r="P24">
        <f>IF(VALUE('целевая квота'!E24)=43708,1,0)</f>
        <v>0</v>
      </c>
      <c r="Q24">
        <f>IF(VALUE('целевая квота'!E24)=18141,1,0)</f>
        <v>0</v>
      </c>
      <c r="R24">
        <f>IF(VALUE('целевая квота'!E24)=24715,1,0)</f>
        <v>0</v>
      </c>
      <c r="S24">
        <f>IF(VALUE('целевая квота'!E24)=25811,1,0)</f>
        <v>0</v>
      </c>
      <c r="T24">
        <f>IF(VALUE('по договорам'!E24)=37134,1,0)</f>
        <v>0</v>
      </c>
      <c r="U24">
        <f>IF(VALUE('по договорам'!E24)=46265,1,0)</f>
        <v>0</v>
      </c>
      <c r="V24">
        <f>IF(VALUE('по договорам'!E24)=11932,1,0)</f>
        <v>0</v>
      </c>
      <c r="W24">
        <f>IF(VALUE('по договорам'!E24)=13393,1,0)</f>
        <v>0</v>
      </c>
      <c r="X24">
        <f>IF(VALUE('по договорам'!E24)=21428,1,0)</f>
        <v>1</v>
      </c>
      <c r="Y24">
        <f>IF(VALUE('по договорам'!E24)=43708,1,0)</f>
        <v>0</v>
      </c>
      <c r="Z24">
        <f>IF(VALUE('по договорам'!E24)=18141,1,0)</f>
        <v>0</v>
      </c>
      <c r="AA24">
        <f>IF(VALUE('по договорам'!E24)=24715,1,0)</f>
        <v>0</v>
      </c>
      <c r="AB24">
        <f>IF(VALUE('по договорам'!E24)=25811,1,0)</f>
        <v>0</v>
      </c>
    </row>
    <row r="25" spans="2:28">
      <c r="B25">
        <f>IF(VALUE('основные места'!E25)=37134,1,0)</f>
        <v>1</v>
      </c>
      <c r="C25">
        <f>IF(VALUE('основные места'!E25)=46265,1,0)</f>
        <v>0</v>
      </c>
      <c r="D25">
        <f>IF(VALUE('основные места'!E25)=11932,1,0)</f>
        <v>0</v>
      </c>
      <c r="E25">
        <f>IF(VALUE('основные места'!E25)=13393,1,0)</f>
        <v>0</v>
      </c>
      <c r="F25">
        <f>IF(VALUE('основные места'!E25)=21428,1,0)</f>
        <v>0</v>
      </c>
      <c r="G25">
        <f>IF(VALUE('основные места'!E25)=43708,1,0)</f>
        <v>0</v>
      </c>
      <c r="H25">
        <f>IF(VALUE('основные места'!E25)=18141,1,0)</f>
        <v>0</v>
      </c>
      <c r="I25">
        <f>IF(VALUE('основные места'!E25)=24715,1,0)</f>
        <v>0</v>
      </c>
      <c r="J25">
        <f>IF(VALUE('основные места'!E25)=25811,1,0)</f>
        <v>0</v>
      </c>
      <c r="K25">
        <f>IF(VALUE('целевая квота'!E25)=37134,1,0)</f>
        <v>0</v>
      </c>
      <c r="L25">
        <f>IF(VALUE('целевая квота'!E25)=46265,1,0)</f>
        <v>0</v>
      </c>
      <c r="M25">
        <f>IF(VALUE('целевая квота'!E25)=11932,1,0)</f>
        <v>0</v>
      </c>
      <c r="N25">
        <f>IF(VALUE('целевая квота'!E25)=13393,1,0)</f>
        <v>0</v>
      </c>
      <c r="O25">
        <f>IF(VALUE('целевая квота'!E25)=21428,1,0)</f>
        <v>0</v>
      </c>
      <c r="P25">
        <f>IF(VALUE('целевая квота'!E25)=43708,1,0)</f>
        <v>0</v>
      </c>
      <c r="Q25">
        <f>IF(VALUE('целевая квота'!E25)=18141,1,0)</f>
        <v>0</v>
      </c>
      <c r="R25">
        <f>IF(VALUE('целевая квота'!E25)=24715,1,0)</f>
        <v>0</v>
      </c>
      <c r="S25">
        <f>IF(VALUE('целевая квота'!E25)=25811,1,0)</f>
        <v>0</v>
      </c>
      <c r="T25">
        <f>IF(VALUE('по договорам'!E25)=37134,1,0)</f>
        <v>1</v>
      </c>
      <c r="U25">
        <f>IF(VALUE('по договорам'!E25)=46265,1,0)</f>
        <v>0</v>
      </c>
      <c r="V25">
        <f>IF(VALUE('по договорам'!E25)=11932,1,0)</f>
        <v>0</v>
      </c>
      <c r="W25">
        <f>IF(VALUE('по договорам'!E25)=13393,1,0)</f>
        <v>0</v>
      </c>
      <c r="X25">
        <f>IF(VALUE('по договорам'!E25)=21428,1,0)</f>
        <v>0</v>
      </c>
      <c r="Y25">
        <f>IF(VALUE('по договорам'!E25)=43708,1,0)</f>
        <v>0</v>
      </c>
      <c r="Z25">
        <f>IF(VALUE('по договорам'!E25)=18141,1,0)</f>
        <v>0</v>
      </c>
      <c r="AA25">
        <f>IF(VALUE('по договорам'!E25)=24715,1,0)</f>
        <v>0</v>
      </c>
      <c r="AB25">
        <f>IF(VALUE('по договорам'!E25)=25811,1,0)</f>
        <v>0</v>
      </c>
    </row>
    <row r="26" spans="2:28">
      <c r="B26">
        <f>IF(VALUE('основные места'!E26)=37134,1,0)</f>
        <v>1</v>
      </c>
      <c r="C26">
        <f>IF(VALUE('основные места'!E26)=46265,1,0)</f>
        <v>0</v>
      </c>
      <c r="D26">
        <f>IF(VALUE('основные места'!E26)=11932,1,0)</f>
        <v>0</v>
      </c>
      <c r="E26">
        <f>IF(VALUE('основные места'!E26)=13393,1,0)</f>
        <v>0</v>
      </c>
      <c r="F26">
        <f>IF(VALUE('основные места'!E26)=21428,1,0)</f>
        <v>0</v>
      </c>
      <c r="G26">
        <f>IF(VALUE('основные места'!E26)=43708,1,0)</f>
        <v>0</v>
      </c>
      <c r="H26">
        <f>IF(VALUE('основные места'!E26)=18141,1,0)</f>
        <v>0</v>
      </c>
      <c r="I26">
        <f>IF(VALUE('основные места'!E26)=24715,1,0)</f>
        <v>0</v>
      </c>
      <c r="J26">
        <f>IF(VALUE('основные места'!E26)=25811,1,0)</f>
        <v>0</v>
      </c>
      <c r="K26">
        <f>IF(VALUE('целевая квота'!E26)=37134,1,0)</f>
        <v>0</v>
      </c>
      <c r="L26">
        <f>IF(VALUE('целевая квота'!E26)=46265,1,0)</f>
        <v>0</v>
      </c>
      <c r="M26">
        <f>IF(VALUE('целевая квота'!E26)=11932,1,0)</f>
        <v>0</v>
      </c>
      <c r="N26">
        <f>IF(VALUE('целевая квота'!E26)=13393,1,0)</f>
        <v>0</v>
      </c>
      <c r="O26">
        <f>IF(VALUE('целевая квота'!E26)=21428,1,0)</f>
        <v>0</v>
      </c>
      <c r="P26">
        <f>IF(VALUE('целевая квота'!E26)=43708,1,0)</f>
        <v>0</v>
      </c>
      <c r="Q26">
        <f>IF(VALUE('целевая квота'!E26)=18141,1,0)</f>
        <v>0</v>
      </c>
      <c r="R26">
        <f>IF(VALUE('целевая квота'!E26)=24715,1,0)</f>
        <v>0</v>
      </c>
      <c r="S26">
        <f>IF(VALUE('целевая квота'!E26)=25811,1,0)</f>
        <v>0</v>
      </c>
      <c r="T26">
        <f>IF(VALUE('по договорам'!E26)=37134,1,0)</f>
        <v>0</v>
      </c>
      <c r="U26">
        <f>IF(VALUE('по договорам'!E26)=46265,1,0)</f>
        <v>0</v>
      </c>
      <c r="V26">
        <f>IF(VALUE('по договорам'!E26)=11932,1,0)</f>
        <v>1</v>
      </c>
      <c r="W26">
        <f>IF(VALUE('по договорам'!E26)=13393,1,0)</f>
        <v>0</v>
      </c>
      <c r="X26">
        <f>IF(VALUE('по договорам'!E26)=21428,1,0)</f>
        <v>0</v>
      </c>
      <c r="Y26">
        <f>IF(VALUE('по договорам'!E26)=43708,1,0)</f>
        <v>0</v>
      </c>
      <c r="Z26">
        <f>IF(VALUE('по договорам'!E26)=18141,1,0)</f>
        <v>0</v>
      </c>
      <c r="AA26">
        <f>IF(VALUE('по договорам'!E26)=24715,1,0)</f>
        <v>0</v>
      </c>
      <c r="AB26">
        <f>IF(VALUE('по договорам'!E26)=25811,1,0)</f>
        <v>0</v>
      </c>
    </row>
    <row r="27" spans="2:28">
      <c r="B27">
        <f>IF(VALUE('основные места'!E27)=37134,1,0)</f>
        <v>0</v>
      </c>
      <c r="C27">
        <f>IF(VALUE('основные места'!E27)=46265,1,0)</f>
        <v>0</v>
      </c>
      <c r="D27">
        <f>IF(VALUE('основные места'!E27)=11932,1,0)</f>
        <v>0</v>
      </c>
      <c r="E27">
        <f>IF(VALUE('основные места'!E27)=13393,1,0)</f>
        <v>0</v>
      </c>
      <c r="F27">
        <f>IF(VALUE('основные места'!E27)=21428,1,0)</f>
        <v>0</v>
      </c>
      <c r="G27">
        <f>IF(VALUE('основные места'!E27)=43708,1,0)</f>
        <v>0</v>
      </c>
      <c r="H27">
        <f>IF(VALUE('основные места'!E27)=18141,1,0)</f>
        <v>1</v>
      </c>
      <c r="I27">
        <f>IF(VALUE('основные места'!E27)=24715,1,0)</f>
        <v>0</v>
      </c>
      <c r="J27">
        <f>IF(VALUE('основные места'!E27)=25811,1,0)</f>
        <v>0</v>
      </c>
      <c r="K27">
        <f>IF(VALUE('целевая квота'!E27)=37134,1,0)</f>
        <v>0</v>
      </c>
      <c r="L27">
        <f>IF(VALUE('целевая квота'!E27)=46265,1,0)</f>
        <v>0</v>
      </c>
      <c r="M27">
        <f>IF(VALUE('целевая квота'!E27)=11932,1,0)</f>
        <v>0</v>
      </c>
      <c r="N27">
        <f>IF(VALUE('целевая квота'!E27)=13393,1,0)</f>
        <v>0</v>
      </c>
      <c r="O27">
        <f>IF(VALUE('целевая квота'!E27)=21428,1,0)</f>
        <v>0</v>
      </c>
      <c r="P27">
        <f>IF(VALUE('целевая квота'!E27)=43708,1,0)</f>
        <v>0</v>
      </c>
      <c r="Q27">
        <f>IF(VALUE('целевая квота'!E27)=18141,1,0)</f>
        <v>0</v>
      </c>
      <c r="R27">
        <f>IF(VALUE('целевая квота'!E27)=24715,1,0)</f>
        <v>0</v>
      </c>
      <c r="S27">
        <f>IF(VALUE('целевая квота'!E27)=25811,1,0)</f>
        <v>0</v>
      </c>
      <c r="T27">
        <f>IF(VALUE('по договорам'!E27)=37134,1,0)</f>
        <v>0</v>
      </c>
      <c r="U27">
        <f>IF(VALUE('по договорам'!E27)=46265,1,0)</f>
        <v>0</v>
      </c>
      <c r="V27">
        <f>IF(VALUE('по договорам'!E27)=11932,1,0)</f>
        <v>0</v>
      </c>
      <c r="W27">
        <f>IF(VALUE('по договорам'!E27)=13393,1,0)</f>
        <v>0</v>
      </c>
      <c r="X27">
        <f>IF(VALUE('по договорам'!E27)=21428,1,0)</f>
        <v>1</v>
      </c>
      <c r="Y27">
        <f>IF(VALUE('по договорам'!E27)=43708,1,0)</f>
        <v>0</v>
      </c>
      <c r="Z27">
        <f>IF(VALUE('по договорам'!E27)=18141,1,0)</f>
        <v>0</v>
      </c>
      <c r="AA27">
        <f>IF(VALUE('по договорам'!E27)=24715,1,0)</f>
        <v>0</v>
      </c>
      <c r="AB27">
        <f>IF(VALUE('по договорам'!E27)=25811,1,0)</f>
        <v>0</v>
      </c>
    </row>
    <row r="28" spans="2:28">
      <c r="B28">
        <f>IF(VALUE('основные места'!E28)=37134,1,0)</f>
        <v>0</v>
      </c>
      <c r="C28">
        <f>IF(VALUE('основные места'!E28)=46265,1,0)</f>
        <v>0</v>
      </c>
      <c r="D28">
        <f>IF(VALUE('основные места'!E28)=11932,1,0)</f>
        <v>0</v>
      </c>
      <c r="E28">
        <f>IF(VALUE('основные места'!E28)=13393,1,0)</f>
        <v>0</v>
      </c>
      <c r="F28">
        <f>IF(VALUE('основные места'!E28)=21428,1,0)</f>
        <v>0</v>
      </c>
      <c r="G28">
        <f>IF(VALUE('основные места'!E28)=43708,1,0)</f>
        <v>0</v>
      </c>
      <c r="H28">
        <f>IF(VALUE('основные места'!E28)=18141,1,0)</f>
        <v>0</v>
      </c>
      <c r="I28">
        <f>IF(VALUE('основные места'!E28)=24715,1,0)</f>
        <v>1</v>
      </c>
      <c r="J28">
        <f>IF(VALUE('основные места'!E28)=25811,1,0)</f>
        <v>0</v>
      </c>
      <c r="K28">
        <f>IF(VALUE('целевая квота'!E28)=37134,1,0)</f>
        <v>0</v>
      </c>
      <c r="L28">
        <f>IF(VALUE('целевая квота'!E28)=46265,1,0)</f>
        <v>0</v>
      </c>
      <c r="M28">
        <f>IF(VALUE('целевая квота'!E28)=11932,1,0)</f>
        <v>0</v>
      </c>
      <c r="N28">
        <f>IF(VALUE('целевая квота'!E28)=13393,1,0)</f>
        <v>0</v>
      </c>
      <c r="O28">
        <f>IF(VALUE('целевая квота'!E28)=21428,1,0)</f>
        <v>0</v>
      </c>
      <c r="P28">
        <f>IF(VALUE('целевая квота'!E28)=43708,1,0)</f>
        <v>0</v>
      </c>
      <c r="Q28">
        <f>IF(VALUE('целевая квота'!E28)=18141,1,0)</f>
        <v>0</v>
      </c>
      <c r="R28">
        <f>IF(VALUE('целевая квота'!E28)=24715,1,0)</f>
        <v>0</v>
      </c>
      <c r="S28">
        <f>IF(VALUE('целевая квота'!E28)=25811,1,0)</f>
        <v>0</v>
      </c>
      <c r="T28">
        <f>IF(VALUE('по договорам'!E28)=37134,1,0)</f>
        <v>0</v>
      </c>
      <c r="U28">
        <f>IF(VALUE('по договорам'!E28)=46265,1,0)</f>
        <v>0</v>
      </c>
      <c r="V28">
        <f>IF(VALUE('по договорам'!E28)=11932,1,0)</f>
        <v>0</v>
      </c>
      <c r="W28">
        <f>IF(VALUE('по договорам'!E28)=13393,1,0)</f>
        <v>0</v>
      </c>
      <c r="X28">
        <f>IF(VALUE('по договорам'!E28)=21428,1,0)</f>
        <v>0</v>
      </c>
      <c r="Y28">
        <f>IF(VALUE('по договорам'!E28)=43708,1,0)</f>
        <v>1</v>
      </c>
      <c r="Z28">
        <f>IF(VALUE('по договорам'!E28)=18141,1,0)</f>
        <v>0</v>
      </c>
      <c r="AA28">
        <f>IF(VALUE('по договорам'!E28)=24715,1,0)</f>
        <v>0</v>
      </c>
      <c r="AB28">
        <f>IF(VALUE('по договорам'!E28)=25811,1,0)</f>
        <v>0</v>
      </c>
    </row>
    <row r="29" spans="2:28">
      <c r="B29">
        <f>IF(VALUE('основные места'!E29)=37134,1,0)</f>
        <v>0</v>
      </c>
      <c r="C29">
        <f>IF(VALUE('основные места'!E29)=46265,1,0)</f>
        <v>0</v>
      </c>
      <c r="D29">
        <f>IF(VALUE('основные места'!E29)=11932,1,0)</f>
        <v>0</v>
      </c>
      <c r="E29">
        <f>IF(VALUE('основные места'!E29)=13393,1,0)</f>
        <v>0</v>
      </c>
      <c r="F29">
        <f>IF(VALUE('основные места'!E29)=21428,1,0)</f>
        <v>1</v>
      </c>
      <c r="G29">
        <f>IF(VALUE('основные места'!E29)=43708,1,0)</f>
        <v>0</v>
      </c>
      <c r="H29">
        <f>IF(VALUE('основные места'!E29)=18141,1,0)</f>
        <v>0</v>
      </c>
      <c r="I29">
        <f>IF(VALUE('основные места'!E29)=24715,1,0)</f>
        <v>0</v>
      </c>
      <c r="J29">
        <f>IF(VALUE('основные места'!E29)=25811,1,0)</f>
        <v>0</v>
      </c>
      <c r="K29">
        <f>IF(VALUE('целевая квота'!E29)=37134,1,0)</f>
        <v>0</v>
      </c>
      <c r="L29">
        <f>IF(VALUE('целевая квота'!E29)=46265,1,0)</f>
        <v>0</v>
      </c>
      <c r="M29">
        <f>IF(VALUE('целевая квота'!E29)=11932,1,0)</f>
        <v>0</v>
      </c>
      <c r="N29">
        <f>IF(VALUE('целевая квота'!E29)=13393,1,0)</f>
        <v>0</v>
      </c>
      <c r="O29">
        <f>IF(VALUE('целевая квота'!E29)=21428,1,0)</f>
        <v>0</v>
      </c>
      <c r="P29">
        <f>IF(VALUE('целевая квота'!E29)=43708,1,0)</f>
        <v>0</v>
      </c>
      <c r="Q29">
        <f>IF(VALUE('целевая квота'!E29)=18141,1,0)</f>
        <v>0</v>
      </c>
      <c r="R29">
        <f>IF(VALUE('целевая квота'!E29)=24715,1,0)</f>
        <v>0</v>
      </c>
      <c r="S29">
        <f>IF(VALUE('целевая квота'!E29)=25811,1,0)</f>
        <v>0</v>
      </c>
      <c r="T29">
        <f>IF(VALUE('по договорам'!E29)=37134,1,0)</f>
        <v>0</v>
      </c>
      <c r="U29">
        <f>IF(VALUE('по договорам'!E29)=46265,1,0)</f>
        <v>0</v>
      </c>
      <c r="V29">
        <f>IF(VALUE('по договорам'!E29)=11932,1,0)</f>
        <v>0</v>
      </c>
      <c r="W29">
        <f>IF(VALUE('по договорам'!E29)=13393,1,0)</f>
        <v>0</v>
      </c>
      <c r="X29">
        <f>IF(VALUE('по договорам'!E29)=21428,1,0)</f>
        <v>0</v>
      </c>
      <c r="Y29">
        <f>IF(VALUE('по договорам'!E29)=43708,1,0)</f>
        <v>1</v>
      </c>
      <c r="Z29">
        <f>IF(VALUE('по договорам'!E29)=18141,1,0)</f>
        <v>0</v>
      </c>
      <c r="AA29">
        <f>IF(VALUE('по договорам'!E29)=24715,1,0)</f>
        <v>0</v>
      </c>
      <c r="AB29">
        <f>IF(VALUE('по договорам'!E29)=25811,1,0)</f>
        <v>0</v>
      </c>
    </row>
    <row r="30" spans="2:28">
      <c r="B30">
        <f>IF(VALUE('основные места'!E30)=37134,1,0)</f>
        <v>1</v>
      </c>
      <c r="C30">
        <f>IF(VALUE('основные места'!E30)=46265,1,0)</f>
        <v>0</v>
      </c>
      <c r="D30">
        <f>IF(VALUE('основные места'!E30)=11932,1,0)</f>
        <v>0</v>
      </c>
      <c r="E30">
        <f>IF(VALUE('основные места'!E30)=13393,1,0)</f>
        <v>0</v>
      </c>
      <c r="F30">
        <f>IF(VALUE('основные места'!E30)=21428,1,0)</f>
        <v>0</v>
      </c>
      <c r="G30">
        <f>IF(VALUE('основные места'!E30)=43708,1,0)</f>
        <v>0</v>
      </c>
      <c r="H30">
        <f>IF(VALUE('основные места'!E30)=18141,1,0)</f>
        <v>0</v>
      </c>
      <c r="I30">
        <f>IF(VALUE('основные места'!E30)=24715,1,0)</f>
        <v>0</v>
      </c>
      <c r="J30">
        <f>IF(VALUE('основные места'!E30)=25811,1,0)</f>
        <v>0</v>
      </c>
      <c r="K30">
        <f>IF(VALUE('целевая квота'!E30)=37134,1,0)</f>
        <v>0</v>
      </c>
      <c r="L30">
        <f>IF(VALUE('целевая квота'!E30)=46265,1,0)</f>
        <v>0</v>
      </c>
      <c r="M30">
        <f>IF(VALUE('целевая квота'!E30)=11932,1,0)</f>
        <v>0</v>
      </c>
      <c r="N30">
        <f>IF(VALUE('целевая квота'!E30)=13393,1,0)</f>
        <v>0</v>
      </c>
      <c r="O30">
        <f>IF(VALUE('целевая квота'!E30)=21428,1,0)</f>
        <v>0</v>
      </c>
      <c r="P30">
        <f>IF(VALUE('целевая квота'!E30)=43708,1,0)</f>
        <v>0</v>
      </c>
      <c r="Q30">
        <f>IF(VALUE('целевая квота'!E30)=18141,1,0)</f>
        <v>0</v>
      </c>
      <c r="R30">
        <f>IF(VALUE('целевая квота'!E30)=24715,1,0)</f>
        <v>0</v>
      </c>
      <c r="S30">
        <f>IF(VALUE('целевая квота'!E30)=25811,1,0)</f>
        <v>0</v>
      </c>
      <c r="T30">
        <f>IF(VALUE('по договорам'!E30)=37134,1,0)</f>
        <v>1</v>
      </c>
      <c r="U30">
        <f>IF(VALUE('по договорам'!E30)=46265,1,0)</f>
        <v>0</v>
      </c>
      <c r="V30">
        <f>IF(VALUE('по договорам'!E30)=11932,1,0)</f>
        <v>0</v>
      </c>
      <c r="W30">
        <f>IF(VALUE('по договорам'!E30)=13393,1,0)</f>
        <v>0</v>
      </c>
      <c r="X30">
        <f>IF(VALUE('по договорам'!E30)=21428,1,0)</f>
        <v>0</v>
      </c>
      <c r="Y30">
        <f>IF(VALUE('по договорам'!E30)=43708,1,0)</f>
        <v>0</v>
      </c>
      <c r="Z30">
        <f>IF(VALUE('по договорам'!E30)=18141,1,0)</f>
        <v>0</v>
      </c>
      <c r="AA30">
        <f>IF(VALUE('по договорам'!E30)=24715,1,0)</f>
        <v>0</v>
      </c>
      <c r="AB30">
        <f>IF(VALUE('по договорам'!E30)=25811,1,0)</f>
        <v>0</v>
      </c>
    </row>
    <row r="31" spans="2:28">
      <c r="B31">
        <f>IF(VALUE('основные места'!E31)=37134,1,0)</f>
        <v>0</v>
      </c>
      <c r="C31">
        <f>IF(VALUE('основные места'!E31)=46265,1,0)</f>
        <v>0</v>
      </c>
      <c r="D31">
        <f>IF(VALUE('основные места'!E31)=11932,1,0)</f>
        <v>0</v>
      </c>
      <c r="E31">
        <f>IF(VALUE('основные места'!E31)=13393,1,0)</f>
        <v>0</v>
      </c>
      <c r="F31">
        <f>IF(VALUE('основные места'!E31)=21428,1,0)</f>
        <v>0</v>
      </c>
      <c r="G31">
        <f>IF(VALUE('основные места'!E31)=43708,1,0)</f>
        <v>0</v>
      </c>
      <c r="H31">
        <f>IF(VALUE('основные места'!E31)=18141,1,0)</f>
        <v>0</v>
      </c>
      <c r="I31">
        <f>IF(VALUE('основные места'!E31)=24715,1,0)</f>
        <v>0</v>
      </c>
      <c r="J31">
        <f>IF(VALUE('основные места'!E31)=25811,1,0)</f>
        <v>1</v>
      </c>
      <c r="K31">
        <f>IF(VALUE('целевая квота'!E31)=37134,1,0)</f>
        <v>0</v>
      </c>
      <c r="L31">
        <f>IF(VALUE('целевая квота'!E31)=46265,1,0)</f>
        <v>0</v>
      </c>
      <c r="M31">
        <f>IF(VALUE('целевая квота'!E31)=11932,1,0)</f>
        <v>0</v>
      </c>
      <c r="N31">
        <f>IF(VALUE('целевая квота'!E31)=13393,1,0)</f>
        <v>0</v>
      </c>
      <c r="O31">
        <f>IF(VALUE('целевая квота'!E31)=21428,1,0)</f>
        <v>0</v>
      </c>
      <c r="P31">
        <f>IF(VALUE('целевая квота'!E31)=43708,1,0)</f>
        <v>0</v>
      </c>
      <c r="Q31">
        <f>IF(VALUE('целевая квота'!E31)=18141,1,0)</f>
        <v>0</v>
      </c>
      <c r="R31">
        <f>IF(VALUE('целевая квота'!E31)=24715,1,0)</f>
        <v>0</v>
      </c>
      <c r="S31">
        <f>IF(VALUE('целевая квота'!E31)=25811,1,0)</f>
        <v>0</v>
      </c>
      <c r="T31">
        <f>IF(VALUE('по договорам'!E31)=37134,1,0)</f>
        <v>1</v>
      </c>
      <c r="U31">
        <f>IF(VALUE('по договорам'!E31)=46265,1,0)</f>
        <v>0</v>
      </c>
      <c r="V31">
        <f>IF(VALUE('по договорам'!E31)=11932,1,0)</f>
        <v>0</v>
      </c>
      <c r="W31">
        <f>IF(VALUE('по договорам'!E31)=13393,1,0)</f>
        <v>0</v>
      </c>
      <c r="X31">
        <f>IF(VALUE('по договорам'!E31)=21428,1,0)</f>
        <v>0</v>
      </c>
      <c r="Y31">
        <f>IF(VALUE('по договорам'!E31)=43708,1,0)</f>
        <v>0</v>
      </c>
      <c r="Z31">
        <f>IF(VALUE('по договорам'!E31)=18141,1,0)</f>
        <v>0</v>
      </c>
      <c r="AA31">
        <f>IF(VALUE('по договорам'!E31)=24715,1,0)</f>
        <v>0</v>
      </c>
      <c r="AB31">
        <f>IF(VALUE('по договорам'!E31)=25811,1,0)</f>
        <v>0</v>
      </c>
    </row>
    <row r="32" spans="2:28">
      <c r="B32">
        <f>IF(VALUE('основные места'!E32)=37134,1,0)</f>
        <v>0</v>
      </c>
      <c r="C32">
        <f>IF(VALUE('основные места'!E32)=46265,1,0)</f>
        <v>0</v>
      </c>
      <c r="D32">
        <f>IF(VALUE('основные места'!E32)=11932,1,0)</f>
        <v>0</v>
      </c>
      <c r="E32">
        <f>IF(VALUE('основные места'!E32)=13393,1,0)</f>
        <v>1</v>
      </c>
      <c r="F32">
        <f>IF(VALUE('основные места'!E32)=21428,1,0)</f>
        <v>0</v>
      </c>
      <c r="G32">
        <f>IF(VALUE('основные места'!E32)=43708,1,0)</f>
        <v>0</v>
      </c>
      <c r="H32">
        <f>IF(VALUE('основные места'!E32)=18141,1,0)</f>
        <v>0</v>
      </c>
      <c r="I32">
        <f>IF(VALUE('основные места'!E32)=24715,1,0)</f>
        <v>0</v>
      </c>
      <c r="J32">
        <f>IF(VALUE('основные места'!E32)=25811,1,0)</f>
        <v>0</v>
      </c>
      <c r="K32">
        <f>IF(VALUE('целевая квота'!E32)=37134,1,0)</f>
        <v>0</v>
      </c>
      <c r="L32">
        <f>IF(VALUE('целевая квота'!E32)=46265,1,0)</f>
        <v>0</v>
      </c>
      <c r="M32">
        <f>IF(VALUE('целевая квота'!E32)=11932,1,0)</f>
        <v>0</v>
      </c>
      <c r="N32">
        <f>IF(VALUE('целевая квота'!E32)=13393,1,0)</f>
        <v>0</v>
      </c>
      <c r="O32">
        <f>IF(VALUE('целевая квота'!E32)=21428,1,0)</f>
        <v>0</v>
      </c>
      <c r="P32">
        <f>IF(VALUE('целевая квота'!E32)=43708,1,0)</f>
        <v>0</v>
      </c>
      <c r="Q32">
        <f>IF(VALUE('целевая квота'!E32)=18141,1,0)</f>
        <v>0</v>
      </c>
      <c r="R32">
        <f>IF(VALUE('целевая квота'!E32)=24715,1,0)</f>
        <v>0</v>
      </c>
      <c r="S32">
        <f>IF(VALUE('целевая квота'!E32)=25811,1,0)</f>
        <v>0</v>
      </c>
      <c r="T32">
        <f>IF(VALUE('по договорам'!E32)=37134,1,0)</f>
        <v>0</v>
      </c>
      <c r="U32">
        <f>IF(VALUE('по договорам'!E32)=46265,1,0)</f>
        <v>0</v>
      </c>
      <c r="V32">
        <f>IF(VALUE('по договорам'!E32)=11932,1,0)</f>
        <v>1</v>
      </c>
      <c r="W32">
        <f>IF(VALUE('по договорам'!E32)=13393,1,0)</f>
        <v>0</v>
      </c>
      <c r="X32">
        <f>IF(VALUE('по договорам'!E32)=21428,1,0)</f>
        <v>0</v>
      </c>
      <c r="Y32">
        <f>IF(VALUE('по договорам'!E32)=43708,1,0)</f>
        <v>0</v>
      </c>
      <c r="Z32">
        <f>IF(VALUE('по договорам'!E32)=18141,1,0)</f>
        <v>0</v>
      </c>
      <c r="AA32">
        <f>IF(VALUE('по договорам'!E32)=24715,1,0)</f>
        <v>0</v>
      </c>
      <c r="AB32">
        <f>IF(VALUE('по договорам'!E32)=25811,1,0)</f>
        <v>0</v>
      </c>
    </row>
    <row r="33" spans="2:28">
      <c r="B33">
        <f>IF(VALUE('основные места'!E33)=37134,1,0)</f>
        <v>1</v>
      </c>
      <c r="C33">
        <f>IF(VALUE('основные места'!E33)=46265,1,0)</f>
        <v>0</v>
      </c>
      <c r="D33">
        <f>IF(VALUE('основные места'!E33)=11932,1,0)</f>
        <v>0</v>
      </c>
      <c r="E33">
        <f>IF(VALUE('основные места'!E33)=13393,1,0)</f>
        <v>0</v>
      </c>
      <c r="F33">
        <f>IF(VALUE('основные места'!E33)=21428,1,0)</f>
        <v>0</v>
      </c>
      <c r="G33">
        <f>IF(VALUE('основные места'!E33)=43708,1,0)</f>
        <v>0</v>
      </c>
      <c r="H33">
        <f>IF(VALUE('основные места'!E33)=18141,1,0)</f>
        <v>0</v>
      </c>
      <c r="I33">
        <f>IF(VALUE('основные места'!E33)=24715,1,0)</f>
        <v>0</v>
      </c>
      <c r="J33">
        <f>IF(VALUE('основные места'!E33)=25811,1,0)</f>
        <v>0</v>
      </c>
      <c r="K33">
        <f>IF(VALUE('целевая квота'!E33)=37134,1,0)</f>
        <v>0</v>
      </c>
      <c r="L33">
        <f>IF(VALUE('целевая квота'!E33)=46265,1,0)</f>
        <v>0</v>
      </c>
      <c r="M33">
        <f>IF(VALUE('целевая квота'!E33)=11932,1,0)</f>
        <v>0</v>
      </c>
      <c r="N33">
        <f>IF(VALUE('целевая квота'!E33)=13393,1,0)</f>
        <v>0</v>
      </c>
      <c r="O33">
        <f>IF(VALUE('целевая квота'!E33)=21428,1,0)</f>
        <v>0</v>
      </c>
      <c r="P33">
        <f>IF(VALUE('целевая квота'!E33)=43708,1,0)</f>
        <v>0</v>
      </c>
      <c r="Q33">
        <f>IF(VALUE('целевая квота'!E33)=18141,1,0)</f>
        <v>0</v>
      </c>
      <c r="R33">
        <f>IF(VALUE('целевая квота'!E33)=24715,1,0)</f>
        <v>0</v>
      </c>
      <c r="S33">
        <f>IF(VALUE('целевая квота'!E33)=25811,1,0)</f>
        <v>0</v>
      </c>
      <c r="T33">
        <f>IF(VALUE('по договорам'!E33)=37134,1,0)</f>
        <v>0</v>
      </c>
      <c r="U33">
        <f>IF(VALUE('по договорам'!E33)=46265,1,0)</f>
        <v>0</v>
      </c>
      <c r="V33">
        <f>IF(VALUE('по договорам'!E33)=11932,1,0)</f>
        <v>0</v>
      </c>
      <c r="W33">
        <f>IF(VALUE('по договорам'!E33)=13393,1,0)</f>
        <v>0</v>
      </c>
      <c r="X33">
        <f>IF(VALUE('по договорам'!E33)=21428,1,0)</f>
        <v>0</v>
      </c>
      <c r="Y33">
        <f>IF(VALUE('по договорам'!E33)=43708,1,0)</f>
        <v>0</v>
      </c>
      <c r="Z33">
        <f>IF(VALUE('по договорам'!E33)=18141,1,0)</f>
        <v>1</v>
      </c>
      <c r="AA33">
        <f>IF(VALUE('по договорам'!E33)=24715,1,0)</f>
        <v>0</v>
      </c>
      <c r="AB33">
        <f>IF(VALUE('по договорам'!E33)=25811,1,0)</f>
        <v>0</v>
      </c>
    </row>
    <row r="34" spans="2:28">
      <c r="B34">
        <f>IF(VALUE('основные места'!E34)=37134,1,0)</f>
        <v>0</v>
      </c>
      <c r="C34">
        <f>IF(VALUE('основные места'!E34)=46265,1,0)</f>
        <v>0</v>
      </c>
      <c r="D34">
        <f>IF(VALUE('основные места'!E34)=11932,1,0)</f>
        <v>0</v>
      </c>
      <c r="E34">
        <f>IF(VALUE('основные места'!E34)=13393,1,0)</f>
        <v>0</v>
      </c>
      <c r="F34">
        <f>IF(VALUE('основные места'!E34)=21428,1,0)</f>
        <v>0</v>
      </c>
      <c r="G34">
        <f>IF(VALUE('основные места'!E34)=43708,1,0)</f>
        <v>0</v>
      </c>
      <c r="H34">
        <f>IF(VALUE('основные места'!E34)=18141,1,0)</f>
        <v>0</v>
      </c>
      <c r="I34">
        <f>IF(VALUE('основные места'!E34)=24715,1,0)</f>
        <v>1</v>
      </c>
      <c r="J34">
        <f>IF(VALUE('основные места'!E34)=25811,1,0)</f>
        <v>0</v>
      </c>
      <c r="K34">
        <f>IF(VALUE('целевая квота'!E34)=37134,1,0)</f>
        <v>0</v>
      </c>
      <c r="L34">
        <f>IF(VALUE('целевая квота'!E34)=46265,1,0)</f>
        <v>0</v>
      </c>
      <c r="M34">
        <f>IF(VALUE('целевая квота'!E34)=11932,1,0)</f>
        <v>0</v>
      </c>
      <c r="N34">
        <f>IF(VALUE('целевая квота'!E34)=13393,1,0)</f>
        <v>0</v>
      </c>
      <c r="O34">
        <f>IF(VALUE('целевая квота'!E34)=21428,1,0)</f>
        <v>0</v>
      </c>
      <c r="P34">
        <f>IF(VALUE('целевая квота'!E34)=43708,1,0)</f>
        <v>0</v>
      </c>
      <c r="Q34">
        <f>IF(VALUE('целевая квота'!E34)=18141,1,0)</f>
        <v>0</v>
      </c>
      <c r="R34">
        <f>IF(VALUE('целевая квота'!E34)=24715,1,0)</f>
        <v>0</v>
      </c>
      <c r="S34">
        <f>IF(VALUE('целевая квота'!E34)=25811,1,0)</f>
        <v>0</v>
      </c>
      <c r="T34">
        <f>IF(VALUE('по договорам'!E34)=37134,1,0)</f>
        <v>0</v>
      </c>
      <c r="U34">
        <f>IF(VALUE('по договорам'!E34)=46265,1,0)</f>
        <v>0</v>
      </c>
      <c r="V34">
        <f>IF(VALUE('по договорам'!E34)=11932,1,0)</f>
        <v>1</v>
      </c>
      <c r="W34">
        <f>IF(VALUE('по договорам'!E34)=13393,1,0)</f>
        <v>0</v>
      </c>
      <c r="X34">
        <f>IF(VALUE('по договорам'!E34)=21428,1,0)</f>
        <v>0</v>
      </c>
      <c r="Y34">
        <f>IF(VALUE('по договорам'!E34)=43708,1,0)</f>
        <v>0</v>
      </c>
      <c r="Z34">
        <f>IF(VALUE('по договорам'!E34)=18141,1,0)</f>
        <v>0</v>
      </c>
      <c r="AA34">
        <f>IF(VALUE('по договорам'!E34)=24715,1,0)</f>
        <v>0</v>
      </c>
      <c r="AB34">
        <f>IF(VALUE('по договорам'!E34)=25811,1,0)</f>
        <v>0</v>
      </c>
    </row>
    <row r="35" spans="2:28">
      <c r="B35">
        <f>IF(VALUE('основные места'!E35)=37134,1,0)</f>
        <v>0</v>
      </c>
      <c r="C35">
        <f>IF(VALUE('основные места'!E35)=46265,1,0)</f>
        <v>0</v>
      </c>
      <c r="D35">
        <f>IF(VALUE('основные места'!E35)=11932,1,0)</f>
        <v>0</v>
      </c>
      <c r="E35">
        <f>IF(VALUE('основные места'!E35)=13393,1,0)</f>
        <v>0</v>
      </c>
      <c r="F35">
        <f>IF(VALUE('основные места'!E35)=21428,1,0)</f>
        <v>0</v>
      </c>
      <c r="G35">
        <f>IF(VALUE('основные места'!E35)=43708,1,0)</f>
        <v>0</v>
      </c>
      <c r="H35">
        <f>IF(VALUE('основные места'!E35)=18141,1,0)</f>
        <v>0</v>
      </c>
      <c r="I35">
        <f>IF(VALUE('основные места'!E35)=24715,1,0)</f>
        <v>1</v>
      </c>
      <c r="J35">
        <f>IF(VALUE('основные места'!E35)=25811,1,0)</f>
        <v>0</v>
      </c>
      <c r="K35">
        <f>IF(VALUE('целевая квота'!E35)=37134,1,0)</f>
        <v>0</v>
      </c>
      <c r="L35">
        <f>IF(VALUE('целевая квота'!E35)=46265,1,0)</f>
        <v>0</v>
      </c>
      <c r="M35">
        <f>IF(VALUE('целевая квота'!E35)=11932,1,0)</f>
        <v>0</v>
      </c>
      <c r="N35">
        <f>IF(VALUE('целевая квота'!E35)=13393,1,0)</f>
        <v>0</v>
      </c>
      <c r="O35">
        <f>IF(VALUE('целевая квота'!E35)=21428,1,0)</f>
        <v>0</v>
      </c>
      <c r="P35">
        <f>IF(VALUE('целевая квота'!E35)=43708,1,0)</f>
        <v>0</v>
      </c>
      <c r="Q35">
        <f>IF(VALUE('целевая квота'!E35)=18141,1,0)</f>
        <v>0</v>
      </c>
      <c r="R35">
        <f>IF(VALUE('целевая квота'!E35)=24715,1,0)</f>
        <v>0</v>
      </c>
      <c r="S35">
        <f>IF(VALUE('целевая квота'!E35)=25811,1,0)</f>
        <v>0</v>
      </c>
      <c r="T35">
        <f>IF(VALUE('по договорам'!E35)=37134,1,0)</f>
        <v>0</v>
      </c>
      <c r="U35">
        <f>IF(VALUE('по договорам'!E35)=46265,1,0)</f>
        <v>0</v>
      </c>
      <c r="V35">
        <f>IF(VALUE('по договорам'!E35)=11932,1,0)</f>
        <v>0</v>
      </c>
      <c r="W35">
        <f>IF(VALUE('по договорам'!E35)=13393,1,0)</f>
        <v>0</v>
      </c>
      <c r="X35">
        <f>IF(VALUE('по договорам'!E35)=21428,1,0)</f>
        <v>0</v>
      </c>
      <c r="Y35">
        <f>IF(VALUE('по договорам'!E35)=43708,1,0)</f>
        <v>0</v>
      </c>
      <c r="Z35">
        <f>IF(VALUE('по договорам'!E35)=18141,1,0)</f>
        <v>0</v>
      </c>
      <c r="AA35">
        <f>IF(VALUE('по договорам'!E35)=24715,1,0)</f>
        <v>1</v>
      </c>
      <c r="AB35">
        <f>IF(VALUE('по договорам'!E35)=25811,1,0)</f>
        <v>0</v>
      </c>
    </row>
    <row r="36" spans="2:28">
      <c r="B36">
        <f>IF(VALUE('основные места'!E36)=37134,1,0)</f>
        <v>0</v>
      </c>
      <c r="C36">
        <f>IF(VALUE('основные места'!E36)=46265,1,0)</f>
        <v>0</v>
      </c>
      <c r="D36">
        <f>IF(VALUE('основные места'!E36)=11932,1,0)</f>
        <v>0</v>
      </c>
      <c r="E36">
        <f>IF(VALUE('основные места'!E36)=13393,1,0)</f>
        <v>0</v>
      </c>
      <c r="F36">
        <f>IF(VALUE('основные места'!E36)=21428,1,0)</f>
        <v>0</v>
      </c>
      <c r="G36">
        <f>IF(VALUE('основные места'!E36)=43708,1,0)</f>
        <v>0</v>
      </c>
      <c r="H36">
        <f>IF(VALUE('основные места'!E36)=18141,1,0)</f>
        <v>0</v>
      </c>
      <c r="I36">
        <f>IF(VALUE('основные места'!E36)=24715,1,0)</f>
        <v>0</v>
      </c>
      <c r="J36">
        <f>IF(VALUE('основные места'!E36)=25811,1,0)</f>
        <v>1</v>
      </c>
      <c r="K36">
        <f>IF(VALUE('целевая квота'!E36)=37134,1,0)</f>
        <v>0</v>
      </c>
      <c r="L36">
        <f>IF(VALUE('целевая квота'!E36)=46265,1,0)</f>
        <v>0</v>
      </c>
      <c r="M36">
        <f>IF(VALUE('целевая квота'!E36)=11932,1,0)</f>
        <v>0</v>
      </c>
      <c r="N36">
        <f>IF(VALUE('целевая квота'!E36)=13393,1,0)</f>
        <v>0</v>
      </c>
      <c r="O36">
        <f>IF(VALUE('целевая квота'!E36)=21428,1,0)</f>
        <v>0</v>
      </c>
      <c r="P36">
        <f>IF(VALUE('целевая квота'!E36)=43708,1,0)</f>
        <v>0</v>
      </c>
      <c r="Q36">
        <f>IF(VALUE('целевая квота'!E36)=18141,1,0)</f>
        <v>0</v>
      </c>
      <c r="R36">
        <f>IF(VALUE('целевая квота'!E36)=24715,1,0)</f>
        <v>0</v>
      </c>
      <c r="S36">
        <f>IF(VALUE('целевая квота'!E36)=25811,1,0)</f>
        <v>0</v>
      </c>
      <c r="T36">
        <f>IF(VALUE('по договорам'!E36)=37134,1,0)</f>
        <v>0</v>
      </c>
      <c r="U36">
        <f>IF(VALUE('по договорам'!E36)=46265,1,0)</f>
        <v>0</v>
      </c>
      <c r="V36">
        <f>IF(VALUE('по договорам'!E36)=11932,1,0)</f>
        <v>0</v>
      </c>
      <c r="W36">
        <f>IF(VALUE('по договорам'!E36)=13393,1,0)</f>
        <v>0</v>
      </c>
      <c r="X36">
        <f>IF(VALUE('по договорам'!E36)=21428,1,0)</f>
        <v>1</v>
      </c>
      <c r="Y36">
        <f>IF(VALUE('по договорам'!E36)=43708,1,0)</f>
        <v>0</v>
      </c>
      <c r="Z36">
        <f>IF(VALUE('по договорам'!E36)=18141,1,0)</f>
        <v>0</v>
      </c>
      <c r="AA36">
        <f>IF(VALUE('по договорам'!E36)=24715,1,0)</f>
        <v>0</v>
      </c>
      <c r="AB36">
        <f>IF(VALUE('по договорам'!E36)=25811,1,0)</f>
        <v>0</v>
      </c>
    </row>
    <row r="37" spans="2:28">
      <c r="B37">
        <f>IF(VALUE('основные места'!E37)=37134,1,0)</f>
        <v>0</v>
      </c>
      <c r="C37">
        <f>IF(VALUE('основные места'!E37)=46265,1,0)</f>
        <v>0</v>
      </c>
      <c r="D37">
        <f>IF(VALUE('основные места'!E37)=11932,1,0)</f>
        <v>0</v>
      </c>
      <c r="E37">
        <f>IF(VALUE('основные места'!E37)=13393,1,0)</f>
        <v>0</v>
      </c>
      <c r="F37">
        <f>IF(VALUE('основные места'!E37)=21428,1,0)</f>
        <v>0</v>
      </c>
      <c r="G37">
        <f>IF(VALUE('основные места'!E37)=43708,1,0)</f>
        <v>0</v>
      </c>
      <c r="H37">
        <f>IF(VALUE('основные места'!E37)=18141,1,0)</f>
        <v>0</v>
      </c>
      <c r="I37">
        <f>IF(VALUE('основные места'!E37)=24715,1,0)</f>
        <v>1</v>
      </c>
      <c r="J37">
        <f>IF(VALUE('основные места'!E37)=25811,1,0)</f>
        <v>0</v>
      </c>
      <c r="K37">
        <f>IF(VALUE('целевая квота'!E37)=37134,1,0)</f>
        <v>0</v>
      </c>
      <c r="L37">
        <f>IF(VALUE('целевая квота'!E37)=46265,1,0)</f>
        <v>0</v>
      </c>
      <c r="M37">
        <f>IF(VALUE('целевая квота'!E37)=11932,1,0)</f>
        <v>0</v>
      </c>
      <c r="N37">
        <f>IF(VALUE('целевая квота'!E37)=13393,1,0)</f>
        <v>0</v>
      </c>
      <c r="O37">
        <f>IF(VALUE('целевая квота'!E37)=21428,1,0)</f>
        <v>0</v>
      </c>
      <c r="P37">
        <f>IF(VALUE('целевая квота'!E37)=43708,1,0)</f>
        <v>0</v>
      </c>
      <c r="Q37">
        <f>IF(VALUE('целевая квота'!E37)=18141,1,0)</f>
        <v>0</v>
      </c>
      <c r="R37">
        <f>IF(VALUE('целевая квота'!E37)=24715,1,0)</f>
        <v>0</v>
      </c>
      <c r="S37">
        <f>IF(VALUE('целевая квота'!E37)=25811,1,0)</f>
        <v>0</v>
      </c>
      <c r="T37">
        <f>IF(VALUE('по договорам'!E37)=37134,1,0)</f>
        <v>1</v>
      </c>
      <c r="U37">
        <f>IF(VALUE('по договорам'!E37)=46265,1,0)</f>
        <v>0</v>
      </c>
      <c r="V37">
        <f>IF(VALUE('по договорам'!E37)=11932,1,0)</f>
        <v>0</v>
      </c>
      <c r="W37">
        <f>IF(VALUE('по договорам'!E37)=13393,1,0)</f>
        <v>0</v>
      </c>
      <c r="X37">
        <f>IF(VALUE('по договорам'!E37)=21428,1,0)</f>
        <v>0</v>
      </c>
      <c r="Y37">
        <f>IF(VALUE('по договорам'!E37)=43708,1,0)</f>
        <v>0</v>
      </c>
      <c r="Z37">
        <f>IF(VALUE('по договорам'!E37)=18141,1,0)</f>
        <v>0</v>
      </c>
      <c r="AA37">
        <f>IF(VALUE('по договорам'!E37)=24715,1,0)</f>
        <v>0</v>
      </c>
      <c r="AB37">
        <f>IF(VALUE('по договорам'!E37)=25811,1,0)</f>
        <v>0</v>
      </c>
    </row>
    <row r="38" spans="2:28">
      <c r="B38">
        <f>IF(VALUE('основные места'!E38)=37134,1,0)</f>
        <v>0</v>
      </c>
      <c r="C38">
        <f>IF(VALUE('основные места'!E38)=46265,1,0)</f>
        <v>0</v>
      </c>
      <c r="D38">
        <f>IF(VALUE('основные места'!E38)=11932,1,0)</f>
        <v>0</v>
      </c>
      <c r="E38">
        <f>IF(VALUE('основные места'!E38)=13393,1,0)</f>
        <v>0</v>
      </c>
      <c r="F38">
        <f>IF(VALUE('основные места'!E38)=21428,1,0)</f>
        <v>1</v>
      </c>
      <c r="G38">
        <f>IF(VALUE('основные места'!E38)=43708,1,0)</f>
        <v>0</v>
      </c>
      <c r="H38">
        <f>IF(VALUE('основные места'!E38)=18141,1,0)</f>
        <v>0</v>
      </c>
      <c r="I38">
        <f>IF(VALUE('основные места'!E38)=24715,1,0)</f>
        <v>0</v>
      </c>
      <c r="J38">
        <f>IF(VALUE('основные места'!E38)=25811,1,0)</f>
        <v>0</v>
      </c>
      <c r="K38">
        <f>IF(VALUE('целевая квота'!E38)=37134,1,0)</f>
        <v>0</v>
      </c>
      <c r="L38">
        <f>IF(VALUE('целевая квота'!E38)=46265,1,0)</f>
        <v>0</v>
      </c>
      <c r="M38">
        <f>IF(VALUE('целевая квота'!E38)=11932,1,0)</f>
        <v>0</v>
      </c>
      <c r="N38">
        <f>IF(VALUE('целевая квота'!E38)=13393,1,0)</f>
        <v>0</v>
      </c>
      <c r="O38">
        <f>IF(VALUE('целевая квота'!E38)=21428,1,0)</f>
        <v>0</v>
      </c>
      <c r="P38">
        <f>IF(VALUE('целевая квота'!E38)=43708,1,0)</f>
        <v>0</v>
      </c>
      <c r="Q38">
        <f>IF(VALUE('целевая квота'!E38)=18141,1,0)</f>
        <v>0</v>
      </c>
      <c r="R38">
        <f>IF(VALUE('целевая квота'!E38)=24715,1,0)</f>
        <v>0</v>
      </c>
      <c r="S38">
        <f>IF(VALUE('целевая квота'!E38)=25811,1,0)</f>
        <v>0</v>
      </c>
      <c r="T38">
        <f>IF(VALUE('по договорам'!E38)=37134,1,0)</f>
        <v>0</v>
      </c>
      <c r="U38">
        <f>IF(VALUE('по договорам'!E38)=46265,1,0)</f>
        <v>0</v>
      </c>
      <c r="V38">
        <f>IF(VALUE('по договорам'!E38)=11932,1,0)</f>
        <v>0</v>
      </c>
      <c r="W38">
        <f>IF(VALUE('по договорам'!E38)=13393,1,0)</f>
        <v>0</v>
      </c>
      <c r="X38">
        <f>IF(VALUE('по договорам'!E38)=21428,1,0)</f>
        <v>0</v>
      </c>
      <c r="Y38">
        <f>IF(VALUE('по договорам'!E38)=43708,1,0)</f>
        <v>0</v>
      </c>
      <c r="Z38">
        <f>IF(VALUE('по договорам'!E38)=18141,1,0)</f>
        <v>0</v>
      </c>
      <c r="AA38">
        <f>IF(VALUE('по договорам'!E38)=24715,1,0)</f>
        <v>0</v>
      </c>
      <c r="AB38">
        <f>IF(VALUE('по договорам'!E38)=25811,1,0)</f>
        <v>1</v>
      </c>
    </row>
    <row r="39" spans="2:28">
      <c r="B39">
        <f>IF(VALUE('основные места'!E39)=37134,1,0)</f>
        <v>0</v>
      </c>
      <c r="C39">
        <f>IF(VALUE('основные места'!E39)=46265,1,0)</f>
        <v>0</v>
      </c>
      <c r="D39">
        <f>IF(VALUE('основные места'!E39)=11932,1,0)</f>
        <v>0</v>
      </c>
      <c r="E39">
        <f>IF(VALUE('основные места'!E39)=13393,1,0)</f>
        <v>0</v>
      </c>
      <c r="F39">
        <f>IF(VALUE('основные места'!E39)=21428,1,0)</f>
        <v>1</v>
      </c>
      <c r="G39">
        <f>IF(VALUE('основные места'!E39)=43708,1,0)</f>
        <v>0</v>
      </c>
      <c r="H39">
        <f>IF(VALUE('основные места'!E39)=18141,1,0)</f>
        <v>0</v>
      </c>
      <c r="I39">
        <f>IF(VALUE('основные места'!E39)=24715,1,0)</f>
        <v>0</v>
      </c>
      <c r="J39">
        <f>IF(VALUE('основные места'!E39)=25811,1,0)</f>
        <v>0</v>
      </c>
      <c r="K39">
        <f>IF(VALUE('целевая квота'!E39)=37134,1,0)</f>
        <v>0</v>
      </c>
      <c r="L39">
        <f>IF(VALUE('целевая квота'!E39)=46265,1,0)</f>
        <v>0</v>
      </c>
      <c r="M39">
        <f>IF(VALUE('целевая квота'!E39)=11932,1,0)</f>
        <v>0</v>
      </c>
      <c r="N39">
        <f>IF(VALUE('целевая квота'!E39)=13393,1,0)</f>
        <v>0</v>
      </c>
      <c r="O39">
        <f>IF(VALUE('целевая квота'!E39)=21428,1,0)</f>
        <v>0</v>
      </c>
      <c r="P39">
        <f>IF(VALUE('целевая квота'!E39)=43708,1,0)</f>
        <v>0</v>
      </c>
      <c r="Q39">
        <f>IF(VALUE('целевая квота'!E39)=18141,1,0)</f>
        <v>0</v>
      </c>
      <c r="R39">
        <f>IF(VALUE('целевая квота'!E39)=24715,1,0)</f>
        <v>0</v>
      </c>
      <c r="S39">
        <f>IF(VALUE('целевая квота'!E39)=25811,1,0)</f>
        <v>0</v>
      </c>
      <c r="T39">
        <f>IF(VALUE('по договорам'!E39)=37134,1,0)</f>
        <v>0</v>
      </c>
      <c r="U39">
        <f>IF(VALUE('по договорам'!E39)=46265,1,0)</f>
        <v>0</v>
      </c>
      <c r="V39">
        <f>IF(VALUE('по договорам'!E39)=11932,1,0)</f>
        <v>0</v>
      </c>
      <c r="W39">
        <f>IF(VALUE('по договорам'!E39)=13393,1,0)</f>
        <v>1</v>
      </c>
      <c r="X39">
        <f>IF(VALUE('по договорам'!E39)=21428,1,0)</f>
        <v>0</v>
      </c>
      <c r="Y39">
        <f>IF(VALUE('по договорам'!E39)=43708,1,0)</f>
        <v>0</v>
      </c>
      <c r="Z39">
        <f>IF(VALUE('по договорам'!E39)=18141,1,0)</f>
        <v>0</v>
      </c>
      <c r="AA39">
        <f>IF(VALUE('по договорам'!E39)=24715,1,0)</f>
        <v>0</v>
      </c>
      <c r="AB39">
        <f>IF(VALUE('по договорам'!E39)=25811,1,0)</f>
        <v>0</v>
      </c>
    </row>
    <row r="40" spans="2:28">
      <c r="B40">
        <f>IF(VALUE('основные места'!E40)=37134,1,0)</f>
        <v>1</v>
      </c>
      <c r="C40">
        <f>IF(VALUE('основные места'!E40)=46265,1,0)</f>
        <v>0</v>
      </c>
      <c r="D40">
        <f>IF(VALUE('основные места'!E40)=11932,1,0)</f>
        <v>0</v>
      </c>
      <c r="E40">
        <f>IF(VALUE('основные места'!E40)=13393,1,0)</f>
        <v>0</v>
      </c>
      <c r="F40">
        <f>IF(VALUE('основные места'!E40)=21428,1,0)</f>
        <v>0</v>
      </c>
      <c r="G40">
        <f>IF(VALUE('основные места'!E40)=43708,1,0)</f>
        <v>0</v>
      </c>
      <c r="H40">
        <f>IF(VALUE('основные места'!E40)=18141,1,0)</f>
        <v>0</v>
      </c>
      <c r="I40">
        <f>IF(VALUE('основные места'!E40)=24715,1,0)</f>
        <v>0</v>
      </c>
      <c r="J40">
        <f>IF(VALUE('основные места'!E40)=25811,1,0)</f>
        <v>0</v>
      </c>
      <c r="K40">
        <f>IF(VALUE('целевая квота'!E40)=37134,1,0)</f>
        <v>0</v>
      </c>
      <c r="L40">
        <f>IF(VALUE('целевая квота'!E40)=46265,1,0)</f>
        <v>0</v>
      </c>
      <c r="M40">
        <f>IF(VALUE('целевая квота'!E40)=11932,1,0)</f>
        <v>0</v>
      </c>
      <c r="N40">
        <f>IF(VALUE('целевая квота'!E40)=13393,1,0)</f>
        <v>0</v>
      </c>
      <c r="O40">
        <f>IF(VALUE('целевая квота'!E40)=21428,1,0)</f>
        <v>0</v>
      </c>
      <c r="P40">
        <f>IF(VALUE('целевая квота'!E40)=43708,1,0)</f>
        <v>0</v>
      </c>
      <c r="Q40">
        <f>IF(VALUE('целевая квота'!E40)=18141,1,0)</f>
        <v>0</v>
      </c>
      <c r="R40">
        <f>IF(VALUE('целевая квота'!E40)=24715,1,0)</f>
        <v>0</v>
      </c>
      <c r="S40">
        <f>IF(VALUE('целевая квота'!E40)=25811,1,0)</f>
        <v>0</v>
      </c>
      <c r="T40">
        <f>IF(VALUE('по договорам'!E40)=37134,1,0)</f>
        <v>0</v>
      </c>
      <c r="U40">
        <f>IF(VALUE('по договорам'!E40)=46265,1,0)</f>
        <v>0</v>
      </c>
      <c r="V40">
        <f>IF(VALUE('по договорам'!E40)=11932,1,0)</f>
        <v>1</v>
      </c>
      <c r="W40">
        <f>IF(VALUE('по договорам'!E40)=13393,1,0)</f>
        <v>0</v>
      </c>
      <c r="X40">
        <f>IF(VALUE('по договорам'!E40)=21428,1,0)</f>
        <v>0</v>
      </c>
      <c r="Y40">
        <f>IF(VALUE('по договорам'!E40)=43708,1,0)</f>
        <v>0</v>
      </c>
      <c r="Z40">
        <f>IF(VALUE('по договорам'!E40)=18141,1,0)</f>
        <v>0</v>
      </c>
      <c r="AA40">
        <f>IF(VALUE('по договорам'!E40)=24715,1,0)</f>
        <v>0</v>
      </c>
      <c r="AB40">
        <f>IF(VALUE('по договорам'!E40)=25811,1,0)</f>
        <v>0</v>
      </c>
    </row>
    <row r="41" spans="2:28">
      <c r="B41">
        <f>IF(VALUE('основные места'!E41)=37134,1,0)</f>
        <v>0</v>
      </c>
      <c r="C41">
        <f>IF(VALUE('основные места'!E41)=46265,1,0)</f>
        <v>1</v>
      </c>
      <c r="D41">
        <f>IF(VALUE('основные места'!E41)=11932,1,0)</f>
        <v>0</v>
      </c>
      <c r="E41">
        <f>IF(VALUE('основные места'!E41)=13393,1,0)</f>
        <v>0</v>
      </c>
      <c r="F41">
        <f>IF(VALUE('основные места'!E41)=21428,1,0)</f>
        <v>0</v>
      </c>
      <c r="G41">
        <f>IF(VALUE('основные места'!E41)=43708,1,0)</f>
        <v>0</v>
      </c>
      <c r="H41">
        <f>IF(VALUE('основные места'!E41)=18141,1,0)</f>
        <v>0</v>
      </c>
      <c r="I41">
        <f>IF(VALUE('основные места'!E41)=24715,1,0)</f>
        <v>0</v>
      </c>
      <c r="J41">
        <f>IF(VALUE('основные места'!E41)=25811,1,0)</f>
        <v>0</v>
      </c>
      <c r="K41">
        <f>IF(VALUE('целевая квота'!E41)=37134,1,0)</f>
        <v>0</v>
      </c>
      <c r="L41">
        <f>IF(VALUE('целевая квота'!E41)=46265,1,0)</f>
        <v>0</v>
      </c>
      <c r="M41">
        <f>IF(VALUE('целевая квота'!E41)=11932,1,0)</f>
        <v>0</v>
      </c>
      <c r="N41">
        <f>IF(VALUE('целевая квота'!E41)=13393,1,0)</f>
        <v>0</v>
      </c>
      <c r="O41">
        <f>IF(VALUE('целевая квота'!E41)=21428,1,0)</f>
        <v>0</v>
      </c>
      <c r="P41">
        <f>IF(VALUE('целевая квота'!E41)=43708,1,0)</f>
        <v>0</v>
      </c>
      <c r="Q41">
        <f>IF(VALUE('целевая квота'!E41)=18141,1,0)</f>
        <v>0</v>
      </c>
      <c r="R41">
        <f>IF(VALUE('целевая квота'!E41)=24715,1,0)</f>
        <v>0</v>
      </c>
      <c r="S41">
        <f>IF(VALUE('целевая квота'!E41)=25811,1,0)</f>
        <v>0</v>
      </c>
      <c r="T41">
        <f>IF(VALUE('по договорам'!E41)=37134,1,0)</f>
        <v>1</v>
      </c>
      <c r="U41">
        <f>IF(VALUE('по договорам'!E41)=46265,1,0)</f>
        <v>0</v>
      </c>
      <c r="V41">
        <f>IF(VALUE('по договорам'!E41)=11932,1,0)</f>
        <v>0</v>
      </c>
      <c r="W41">
        <f>IF(VALUE('по договорам'!E41)=13393,1,0)</f>
        <v>0</v>
      </c>
      <c r="X41">
        <f>IF(VALUE('по договорам'!E41)=21428,1,0)</f>
        <v>0</v>
      </c>
      <c r="Y41">
        <f>IF(VALUE('по договорам'!E41)=43708,1,0)</f>
        <v>0</v>
      </c>
      <c r="Z41">
        <f>IF(VALUE('по договорам'!E41)=18141,1,0)</f>
        <v>0</v>
      </c>
      <c r="AA41">
        <f>IF(VALUE('по договорам'!E41)=24715,1,0)</f>
        <v>0</v>
      </c>
      <c r="AB41">
        <f>IF(VALUE('по договорам'!E41)=25811,1,0)</f>
        <v>0</v>
      </c>
    </row>
    <row r="42" spans="2:28">
      <c r="B42">
        <f>IF(VALUE('основные места'!E42)=37134,1,0)</f>
        <v>1</v>
      </c>
      <c r="C42">
        <f>IF(VALUE('основные места'!E42)=46265,1,0)</f>
        <v>0</v>
      </c>
      <c r="D42">
        <f>IF(VALUE('основные места'!E42)=11932,1,0)</f>
        <v>0</v>
      </c>
      <c r="E42">
        <f>IF(VALUE('основные места'!E42)=13393,1,0)</f>
        <v>0</v>
      </c>
      <c r="F42">
        <f>IF(VALUE('основные места'!E42)=21428,1,0)</f>
        <v>0</v>
      </c>
      <c r="G42">
        <f>IF(VALUE('основные места'!E42)=43708,1,0)</f>
        <v>0</v>
      </c>
      <c r="H42">
        <f>IF(VALUE('основные места'!E42)=18141,1,0)</f>
        <v>0</v>
      </c>
      <c r="I42">
        <f>IF(VALUE('основные места'!E42)=24715,1,0)</f>
        <v>0</v>
      </c>
      <c r="J42">
        <f>IF(VALUE('основные места'!E42)=25811,1,0)</f>
        <v>0</v>
      </c>
      <c r="K42">
        <f>IF(VALUE('целевая квота'!E42)=37134,1,0)</f>
        <v>0</v>
      </c>
      <c r="L42">
        <f>IF(VALUE('целевая квота'!E42)=46265,1,0)</f>
        <v>0</v>
      </c>
      <c r="M42">
        <f>IF(VALUE('целевая квота'!E42)=11932,1,0)</f>
        <v>0</v>
      </c>
      <c r="N42">
        <f>IF(VALUE('целевая квота'!E42)=13393,1,0)</f>
        <v>0</v>
      </c>
      <c r="O42">
        <f>IF(VALUE('целевая квота'!E42)=21428,1,0)</f>
        <v>0</v>
      </c>
      <c r="P42">
        <f>IF(VALUE('целевая квота'!E42)=43708,1,0)</f>
        <v>0</v>
      </c>
      <c r="Q42">
        <f>IF(VALUE('целевая квота'!E42)=18141,1,0)</f>
        <v>0</v>
      </c>
      <c r="R42">
        <f>IF(VALUE('целевая квота'!E42)=24715,1,0)</f>
        <v>0</v>
      </c>
      <c r="S42">
        <f>IF(VALUE('целевая квота'!E42)=25811,1,0)</f>
        <v>0</v>
      </c>
      <c r="T42">
        <f>IF(VALUE('по договорам'!E42)=37134,1,0)</f>
        <v>0</v>
      </c>
      <c r="U42">
        <f>IF(VALUE('по договорам'!E42)=46265,1,0)</f>
        <v>0</v>
      </c>
      <c r="V42">
        <f>IF(VALUE('по договорам'!E42)=11932,1,0)</f>
        <v>1</v>
      </c>
      <c r="W42">
        <f>IF(VALUE('по договорам'!E42)=13393,1,0)</f>
        <v>0</v>
      </c>
      <c r="X42">
        <f>IF(VALUE('по договорам'!E42)=21428,1,0)</f>
        <v>0</v>
      </c>
      <c r="Y42">
        <f>IF(VALUE('по договорам'!E42)=43708,1,0)</f>
        <v>0</v>
      </c>
      <c r="Z42">
        <f>IF(VALUE('по договорам'!E42)=18141,1,0)</f>
        <v>0</v>
      </c>
      <c r="AA42">
        <f>IF(VALUE('по договорам'!E42)=24715,1,0)</f>
        <v>0</v>
      </c>
      <c r="AB42">
        <f>IF(VALUE('по договорам'!E42)=25811,1,0)</f>
        <v>0</v>
      </c>
    </row>
    <row r="43" spans="2:28">
      <c r="B43">
        <f>IF(VALUE('основные места'!E43)=37134,1,0)</f>
        <v>0</v>
      </c>
      <c r="C43">
        <f>IF(VALUE('основные места'!E43)=46265,1,0)</f>
        <v>0</v>
      </c>
      <c r="D43">
        <f>IF(VALUE('основные места'!E43)=11932,1,0)</f>
        <v>0</v>
      </c>
      <c r="E43">
        <f>IF(VALUE('основные места'!E43)=13393,1,0)</f>
        <v>0</v>
      </c>
      <c r="F43">
        <f>IF(VALUE('основные места'!E43)=21428,1,0)</f>
        <v>0</v>
      </c>
      <c r="G43">
        <f>IF(VALUE('основные места'!E43)=43708,1,0)</f>
        <v>0</v>
      </c>
      <c r="H43">
        <f>IF(VALUE('основные места'!E43)=18141,1,0)</f>
        <v>1</v>
      </c>
      <c r="I43">
        <f>IF(VALUE('основные места'!E43)=24715,1,0)</f>
        <v>0</v>
      </c>
      <c r="J43">
        <f>IF(VALUE('основные места'!E43)=25811,1,0)</f>
        <v>0</v>
      </c>
      <c r="K43">
        <f>IF(VALUE('целевая квота'!E43)=37134,1,0)</f>
        <v>0</v>
      </c>
      <c r="L43">
        <f>IF(VALUE('целевая квота'!E43)=46265,1,0)</f>
        <v>0</v>
      </c>
      <c r="M43">
        <f>IF(VALUE('целевая квота'!E43)=11932,1,0)</f>
        <v>0</v>
      </c>
      <c r="N43">
        <f>IF(VALUE('целевая квота'!E43)=13393,1,0)</f>
        <v>0</v>
      </c>
      <c r="O43">
        <f>IF(VALUE('целевая квота'!E43)=21428,1,0)</f>
        <v>0</v>
      </c>
      <c r="P43">
        <f>IF(VALUE('целевая квота'!E43)=43708,1,0)</f>
        <v>0</v>
      </c>
      <c r="Q43">
        <f>IF(VALUE('целевая квота'!E43)=18141,1,0)</f>
        <v>0</v>
      </c>
      <c r="R43">
        <f>IF(VALUE('целевая квота'!E43)=24715,1,0)</f>
        <v>0</v>
      </c>
      <c r="S43">
        <f>IF(VALUE('целевая квота'!E43)=25811,1,0)</f>
        <v>0</v>
      </c>
      <c r="T43">
        <f>IF(VALUE('по договорам'!E43)=37134,1,0)</f>
        <v>0</v>
      </c>
      <c r="U43">
        <f>IF(VALUE('по договорам'!E43)=46265,1,0)</f>
        <v>0</v>
      </c>
      <c r="V43">
        <f>IF(VALUE('по договорам'!E43)=11932,1,0)</f>
        <v>0</v>
      </c>
      <c r="W43">
        <f>IF(VALUE('по договорам'!E43)=13393,1,0)</f>
        <v>0</v>
      </c>
      <c r="X43">
        <f>IF(VALUE('по договорам'!E43)=21428,1,0)</f>
        <v>0</v>
      </c>
      <c r="Y43">
        <f>IF(VALUE('по договорам'!E43)=43708,1,0)</f>
        <v>0</v>
      </c>
      <c r="Z43">
        <f>IF(VALUE('по договорам'!E43)=18141,1,0)</f>
        <v>1</v>
      </c>
      <c r="AA43">
        <f>IF(VALUE('по договорам'!E43)=24715,1,0)</f>
        <v>0</v>
      </c>
      <c r="AB43">
        <f>IF(VALUE('по договорам'!E43)=25811,1,0)</f>
        <v>0</v>
      </c>
    </row>
    <row r="44" spans="2:28">
      <c r="B44">
        <f>IF(VALUE('основные места'!E44)=37134,1,0)</f>
        <v>0</v>
      </c>
      <c r="C44">
        <f>IF(VALUE('основные места'!E44)=46265,1,0)</f>
        <v>0</v>
      </c>
      <c r="D44">
        <f>IF(VALUE('основные места'!E44)=11932,1,0)</f>
        <v>0</v>
      </c>
      <c r="E44">
        <f>IF(VALUE('основные места'!E44)=13393,1,0)</f>
        <v>0</v>
      </c>
      <c r="F44">
        <f>IF(VALUE('основные места'!E44)=21428,1,0)</f>
        <v>0</v>
      </c>
      <c r="G44">
        <f>IF(VALUE('основные места'!E44)=43708,1,0)</f>
        <v>0</v>
      </c>
      <c r="H44">
        <f>IF(VALUE('основные места'!E44)=18141,1,0)</f>
        <v>1</v>
      </c>
      <c r="I44">
        <f>IF(VALUE('основные места'!E44)=24715,1,0)</f>
        <v>0</v>
      </c>
      <c r="J44">
        <f>IF(VALUE('основные места'!E44)=25811,1,0)</f>
        <v>0</v>
      </c>
      <c r="K44">
        <f>IF(VALUE('целевая квота'!E44)=37134,1,0)</f>
        <v>0</v>
      </c>
      <c r="L44">
        <f>IF(VALUE('целевая квота'!E44)=46265,1,0)</f>
        <v>0</v>
      </c>
      <c r="M44">
        <f>IF(VALUE('целевая квота'!E44)=11932,1,0)</f>
        <v>0</v>
      </c>
      <c r="N44">
        <f>IF(VALUE('целевая квота'!E44)=13393,1,0)</f>
        <v>0</v>
      </c>
      <c r="O44">
        <f>IF(VALUE('целевая квота'!E44)=21428,1,0)</f>
        <v>0</v>
      </c>
      <c r="P44">
        <f>IF(VALUE('целевая квота'!E44)=43708,1,0)</f>
        <v>0</v>
      </c>
      <c r="Q44">
        <f>IF(VALUE('целевая квота'!E44)=18141,1,0)</f>
        <v>0</v>
      </c>
      <c r="R44">
        <f>IF(VALUE('целевая квота'!E44)=24715,1,0)</f>
        <v>0</v>
      </c>
      <c r="S44">
        <f>IF(VALUE('целевая квота'!E44)=25811,1,0)</f>
        <v>0</v>
      </c>
      <c r="T44">
        <f>IF(VALUE('по договорам'!E44)=37134,1,0)</f>
        <v>0</v>
      </c>
      <c r="U44">
        <f>IF(VALUE('по договорам'!E44)=46265,1,0)</f>
        <v>0</v>
      </c>
      <c r="V44">
        <f>IF(VALUE('по договорам'!E44)=11932,1,0)</f>
        <v>0</v>
      </c>
      <c r="W44">
        <f>IF(VALUE('по договорам'!E44)=13393,1,0)</f>
        <v>0</v>
      </c>
      <c r="X44">
        <f>IF(VALUE('по договорам'!E44)=21428,1,0)</f>
        <v>0</v>
      </c>
      <c r="Y44">
        <f>IF(VALUE('по договорам'!E44)=43708,1,0)</f>
        <v>0</v>
      </c>
      <c r="Z44">
        <f>IF(VALUE('по договорам'!E44)=18141,1,0)</f>
        <v>0</v>
      </c>
      <c r="AA44">
        <f>IF(VALUE('по договорам'!E44)=24715,1,0)</f>
        <v>1</v>
      </c>
      <c r="AB44">
        <f>IF(VALUE('по договорам'!E44)=25811,1,0)</f>
        <v>0</v>
      </c>
    </row>
    <row r="45" spans="2:28">
      <c r="B45">
        <f>IF(VALUE('основные места'!E45)=37134,1,0)</f>
        <v>0</v>
      </c>
      <c r="C45">
        <f>IF(VALUE('основные места'!E45)=46265,1,0)</f>
        <v>1</v>
      </c>
      <c r="D45">
        <f>IF(VALUE('основные места'!E45)=11932,1,0)</f>
        <v>0</v>
      </c>
      <c r="E45">
        <f>IF(VALUE('основные места'!E45)=13393,1,0)</f>
        <v>0</v>
      </c>
      <c r="F45">
        <f>IF(VALUE('основные места'!E45)=21428,1,0)</f>
        <v>0</v>
      </c>
      <c r="G45">
        <f>IF(VALUE('основные места'!E45)=43708,1,0)</f>
        <v>0</v>
      </c>
      <c r="H45">
        <f>IF(VALUE('основные места'!E45)=18141,1,0)</f>
        <v>0</v>
      </c>
      <c r="I45">
        <f>IF(VALUE('основные места'!E45)=24715,1,0)</f>
        <v>0</v>
      </c>
      <c r="J45">
        <f>IF(VALUE('основные места'!E45)=25811,1,0)</f>
        <v>0</v>
      </c>
      <c r="K45">
        <f>IF(VALUE('целевая квота'!E45)=37134,1,0)</f>
        <v>0</v>
      </c>
      <c r="L45">
        <f>IF(VALUE('целевая квота'!E45)=46265,1,0)</f>
        <v>0</v>
      </c>
      <c r="M45">
        <f>IF(VALUE('целевая квота'!E45)=11932,1,0)</f>
        <v>0</v>
      </c>
      <c r="N45">
        <f>IF(VALUE('целевая квота'!E45)=13393,1,0)</f>
        <v>0</v>
      </c>
      <c r="O45">
        <f>IF(VALUE('целевая квота'!E45)=21428,1,0)</f>
        <v>0</v>
      </c>
      <c r="P45">
        <f>IF(VALUE('целевая квота'!E45)=43708,1,0)</f>
        <v>0</v>
      </c>
      <c r="Q45">
        <f>IF(VALUE('целевая квота'!E45)=18141,1,0)</f>
        <v>0</v>
      </c>
      <c r="R45">
        <f>IF(VALUE('целевая квота'!E45)=24715,1,0)</f>
        <v>0</v>
      </c>
      <c r="S45">
        <f>IF(VALUE('целевая квота'!E45)=25811,1,0)</f>
        <v>0</v>
      </c>
      <c r="T45">
        <f>IF(VALUE('по договорам'!E45)=37134,1,0)</f>
        <v>0</v>
      </c>
      <c r="U45">
        <f>IF(VALUE('по договорам'!E45)=46265,1,0)</f>
        <v>0</v>
      </c>
      <c r="V45">
        <f>IF(VALUE('по договорам'!E45)=11932,1,0)</f>
        <v>0</v>
      </c>
      <c r="W45">
        <f>IF(VALUE('по договорам'!E45)=13393,1,0)</f>
        <v>0</v>
      </c>
      <c r="X45">
        <f>IF(VALUE('по договорам'!E45)=21428,1,0)</f>
        <v>1</v>
      </c>
      <c r="Y45">
        <f>IF(VALUE('по договорам'!E45)=43708,1,0)</f>
        <v>0</v>
      </c>
      <c r="Z45">
        <f>IF(VALUE('по договорам'!E45)=18141,1,0)</f>
        <v>0</v>
      </c>
      <c r="AA45">
        <f>IF(VALUE('по договорам'!E45)=24715,1,0)</f>
        <v>0</v>
      </c>
      <c r="AB45">
        <f>IF(VALUE('по договорам'!E45)=25811,1,0)</f>
        <v>0</v>
      </c>
    </row>
    <row r="46" spans="2:28">
      <c r="B46">
        <f>IF(VALUE('основные места'!E46)=37134,1,0)</f>
        <v>0</v>
      </c>
      <c r="C46">
        <f>IF(VALUE('основные места'!E46)=46265,1,0)</f>
        <v>0</v>
      </c>
      <c r="D46">
        <f>IF(VALUE('основные места'!E46)=11932,1,0)</f>
        <v>0</v>
      </c>
      <c r="E46">
        <f>IF(VALUE('основные места'!E46)=13393,1,0)</f>
        <v>0</v>
      </c>
      <c r="F46">
        <f>IF(VALUE('основные места'!E46)=21428,1,0)</f>
        <v>0</v>
      </c>
      <c r="G46">
        <f>IF(VALUE('основные места'!E46)=43708,1,0)</f>
        <v>0</v>
      </c>
      <c r="H46">
        <f>IF(VALUE('основные места'!E46)=18141,1,0)</f>
        <v>0</v>
      </c>
      <c r="I46">
        <f>IF(VALUE('основные места'!E46)=24715,1,0)</f>
        <v>0</v>
      </c>
      <c r="J46">
        <f>IF(VALUE('основные места'!E46)=25811,1,0)</f>
        <v>1</v>
      </c>
      <c r="K46">
        <f>IF(VALUE('целевая квота'!E46)=37134,1,0)</f>
        <v>0</v>
      </c>
      <c r="L46">
        <f>IF(VALUE('целевая квота'!E46)=46265,1,0)</f>
        <v>0</v>
      </c>
      <c r="M46">
        <f>IF(VALUE('целевая квота'!E46)=11932,1,0)</f>
        <v>0</v>
      </c>
      <c r="N46">
        <f>IF(VALUE('целевая квота'!E46)=13393,1,0)</f>
        <v>0</v>
      </c>
      <c r="O46">
        <f>IF(VALUE('целевая квота'!E46)=21428,1,0)</f>
        <v>0</v>
      </c>
      <c r="P46">
        <f>IF(VALUE('целевая квота'!E46)=43708,1,0)</f>
        <v>0</v>
      </c>
      <c r="Q46">
        <f>IF(VALUE('целевая квота'!E46)=18141,1,0)</f>
        <v>0</v>
      </c>
      <c r="R46">
        <f>IF(VALUE('целевая квота'!E46)=24715,1,0)</f>
        <v>0</v>
      </c>
      <c r="S46">
        <f>IF(VALUE('целевая квота'!E46)=25811,1,0)</f>
        <v>0</v>
      </c>
      <c r="T46">
        <f>IF(VALUE('по договорам'!E46)=37134,1,0)</f>
        <v>0</v>
      </c>
      <c r="U46">
        <f>IF(VALUE('по договорам'!E46)=46265,1,0)</f>
        <v>1</v>
      </c>
      <c r="V46">
        <f>IF(VALUE('по договорам'!E46)=11932,1,0)</f>
        <v>0</v>
      </c>
      <c r="W46">
        <f>IF(VALUE('по договорам'!E46)=13393,1,0)</f>
        <v>0</v>
      </c>
      <c r="X46">
        <f>IF(VALUE('по договорам'!E46)=21428,1,0)</f>
        <v>0</v>
      </c>
      <c r="Y46">
        <f>IF(VALUE('по договорам'!E46)=43708,1,0)</f>
        <v>0</v>
      </c>
      <c r="Z46">
        <f>IF(VALUE('по договорам'!E46)=18141,1,0)</f>
        <v>0</v>
      </c>
      <c r="AA46">
        <f>IF(VALUE('по договорам'!E46)=24715,1,0)</f>
        <v>0</v>
      </c>
      <c r="AB46">
        <f>IF(VALUE('по договорам'!E46)=25811,1,0)</f>
        <v>0</v>
      </c>
    </row>
    <row r="47" spans="2:28">
      <c r="B47">
        <f>IF(VALUE('основные места'!E47)=37134,1,0)</f>
        <v>0</v>
      </c>
      <c r="C47">
        <f>IF(VALUE('основные места'!E47)=46265,1,0)</f>
        <v>0</v>
      </c>
      <c r="D47">
        <f>IF(VALUE('основные места'!E47)=11932,1,0)</f>
        <v>0</v>
      </c>
      <c r="E47">
        <f>IF(VALUE('основные места'!E47)=13393,1,0)</f>
        <v>0</v>
      </c>
      <c r="F47">
        <f>IF(VALUE('основные места'!E47)=21428,1,0)</f>
        <v>0</v>
      </c>
      <c r="G47">
        <f>IF(VALUE('основные места'!E47)=43708,1,0)</f>
        <v>0</v>
      </c>
      <c r="H47">
        <f>IF(VALUE('основные места'!E47)=18141,1,0)</f>
        <v>1</v>
      </c>
      <c r="I47">
        <f>IF(VALUE('основные места'!E47)=24715,1,0)</f>
        <v>0</v>
      </c>
      <c r="J47">
        <f>IF(VALUE('основные места'!E47)=25811,1,0)</f>
        <v>0</v>
      </c>
      <c r="K47">
        <f>IF(VALUE('целевая квота'!E47)=37134,1,0)</f>
        <v>0</v>
      </c>
      <c r="L47">
        <f>IF(VALUE('целевая квота'!E47)=46265,1,0)</f>
        <v>0</v>
      </c>
      <c r="M47">
        <f>IF(VALUE('целевая квота'!E47)=11932,1,0)</f>
        <v>0</v>
      </c>
      <c r="N47">
        <f>IF(VALUE('целевая квота'!E47)=13393,1,0)</f>
        <v>0</v>
      </c>
      <c r="O47">
        <f>IF(VALUE('целевая квота'!E47)=21428,1,0)</f>
        <v>0</v>
      </c>
      <c r="P47">
        <f>IF(VALUE('целевая квота'!E47)=43708,1,0)</f>
        <v>0</v>
      </c>
      <c r="Q47">
        <f>IF(VALUE('целевая квота'!E47)=18141,1,0)</f>
        <v>0</v>
      </c>
      <c r="R47">
        <f>IF(VALUE('целевая квота'!E47)=24715,1,0)</f>
        <v>0</v>
      </c>
      <c r="S47">
        <f>IF(VALUE('целевая квота'!E47)=25811,1,0)</f>
        <v>0</v>
      </c>
      <c r="T47">
        <f>IF(VALUE('по договорам'!E47)=37134,1,0)</f>
        <v>0</v>
      </c>
      <c r="U47">
        <f>IF(VALUE('по договорам'!E47)=46265,1,0)</f>
        <v>0</v>
      </c>
      <c r="V47">
        <f>IF(VALUE('по договорам'!E47)=11932,1,0)</f>
        <v>0</v>
      </c>
      <c r="W47">
        <f>IF(VALUE('по договорам'!E47)=13393,1,0)</f>
        <v>0</v>
      </c>
      <c r="X47">
        <f>IF(VALUE('по договорам'!E47)=21428,1,0)</f>
        <v>0</v>
      </c>
      <c r="Y47">
        <f>IF(VALUE('по договорам'!E47)=43708,1,0)</f>
        <v>0</v>
      </c>
      <c r="Z47">
        <f>IF(VALUE('по договорам'!E47)=18141,1,0)</f>
        <v>0</v>
      </c>
      <c r="AA47">
        <f>IF(VALUE('по договорам'!E47)=24715,1,0)</f>
        <v>1</v>
      </c>
      <c r="AB47">
        <f>IF(VALUE('по договорам'!E47)=25811,1,0)</f>
        <v>0</v>
      </c>
    </row>
    <row r="48" spans="2:28">
      <c r="B48">
        <f>IF(VALUE('основные места'!E48)=37134,1,0)</f>
        <v>0</v>
      </c>
      <c r="C48">
        <f>IF(VALUE('основные места'!E48)=46265,1,0)</f>
        <v>0</v>
      </c>
      <c r="D48">
        <f>IF(VALUE('основные места'!E48)=11932,1,0)</f>
        <v>0</v>
      </c>
      <c r="E48">
        <f>IF(VALUE('основные места'!E48)=13393,1,0)</f>
        <v>0</v>
      </c>
      <c r="F48">
        <f>IF(VALUE('основные места'!E48)=21428,1,0)</f>
        <v>0</v>
      </c>
      <c r="G48">
        <f>IF(VALUE('основные места'!E48)=43708,1,0)</f>
        <v>0</v>
      </c>
      <c r="H48">
        <f>IF(VALUE('основные места'!E48)=18141,1,0)</f>
        <v>0</v>
      </c>
      <c r="I48">
        <f>IF(VALUE('основные места'!E48)=24715,1,0)</f>
        <v>1</v>
      </c>
      <c r="J48">
        <f>IF(VALUE('основные места'!E48)=25811,1,0)</f>
        <v>0</v>
      </c>
      <c r="K48">
        <f>IF(VALUE('целевая квота'!E48)=37134,1,0)</f>
        <v>0</v>
      </c>
      <c r="L48">
        <f>IF(VALUE('целевая квота'!E48)=46265,1,0)</f>
        <v>0</v>
      </c>
      <c r="M48">
        <f>IF(VALUE('целевая квота'!E48)=11932,1,0)</f>
        <v>0</v>
      </c>
      <c r="N48">
        <f>IF(VALUE('целевая квота'!E48)=13393,1,0)</f>
        <v>0</v>
      </c>
      <c r="O48">
        <f>IF(VALUE('целевая квота'!E48)=21428,1,0)</f>
        <v>0</v>
      </c>
      <c r="P48">
        <f>IF(VALUE('целевая квота'!E48)=43708,1,0)</f>
        <v>0</v>
      </c>
      <c r="Q48">
        <f>IF(VALUE('целевая квота'!E48)=18141,1,0)</f>
        <v>0</v>
      </c>
      <c r="R48">
        <f>IF(VALUE('целевая квота'!E48)=24715,1,0)</f>
        <v>0</v>
      </c>
      <c r="S48">
        <f>IF(VALUE('целевая квота'!E48)=25811,1,0)</f>
        <v>0</v>
      </c>
      <c r="T48">
        <f>IF(VALUE('по договорам'!E48)=37134,1,0)</f>
        <v>0</v>
      </c>
      <c r="U48">
        <f>IF(VALUE('по договорам'!E48)=46265,1,0)</f>
        <v>0</v>
      </c>
      <c r="V48">
        <f>IF(VALUE('по договорам'!E48)=11932,1,0)</f>
        <v>0</v>
      </c>
      <c r="W48">
        <f>IF(VALUE('по договорам'!E48)=13393,1,0)</f>
        <v>0</v>
      </c>
      <c r="X48">
        <f>IF(VALUE('по договорам'!E48)=21428,1,0)</f>
        <v>0</v>
      </c>
      <c r="Y48">
        <f>IF(VALUE('по договорам'!E48)=43708,1,0)</f>
        <v>0</v>
      </c>
      <c r="Z48">
        <f>IF(VALUE('по договорам'!E48)=18141,1,0)</f>
        <v>0</v>
      </c>
      <c r="AA48">
        <f>IF(VALUE('по договорам'!E48)=24715,1,0)</f>
        <v>0</v>
      </c>
      <c r="AB48">
        <f>IF(VALUE('по договорам'!E48)=25811,1,0)</f>
        <v>1</v>
      </c>
    </row>
    <row r="49" spans="2:28">
      <c r="B49">
        <f>IF(VALUE('основные места'!E49)=37134,1,0)</f>
        <v>0</v>
      </c>
      <c r="C49">
        <f>IF(VALUE('основные места'!E49)=46265,1,0)</f>
        <v>0</v>
      </c>
      <c r="D49">
        <f>IF(VALUE('основные места'!E49)=11932,1,0)</f>
        <v>0</v>
      </c>
      <c r="E49">
        <f>IF(VALUE('основные места'!E49)=13393,1,0)</f>
        <v>1</v>
      </c>
      <c r="F49">
        <f>IF(VALUE('основные места'!E49)=21428,1,0)</f>
        <v>0</v>
      </c>
      <c r="G49">
        <f>IF(VALUE('основные места'!E49)=43708,1,0)</f>
        <v>0</v>
      </c>
      <c r="H49">
        <f>IF(VALUE('основные места'!E49)=18141,1,0)</f>
        <v>0</v>
      </c>
      <c r="I49">
        <f>IF(VALUE('основные места'!E49)=24715,1,0)</f>
        <v>0</v>
      </c>
      <c r="J49">
        <f>IF(VALUE('основные места'!E49)=25811,1,0)</f>
        <v>0</v>
      </c>
      <c r="K49">
        <f>IF(VALUE('целевая квота'!E49)=37134,1,0)</f>
        <v>0</v>
      </c>
      <c r="L49">
        <f>IF(VALUE('целевая квота'!E49)=46265,1,0)</f>
        <v>0</v>
      </c>
      <c r="M49">
        <f>IF(VALUE('целевая квота'!E49)=11932,1,0)</f>
        <v>0</v>
      </c>
      <c r="N49">
        <f>IF(VALUE('целевая квота'!E49)=13393,1,0)</f>
        <v>0</v>
      </c>
      <c r="O49">
        <f>IF(VALUE('целевая квота'!E49)=21428,1,0)</f>
        <v>0</v>
      </c>
      <c r="P49">
        <f>IF(VALUE('целевая квота'!E49)=43708,1,0)</f>
        <v>0</v>
      </c>
      <c r="Q49">
        <f>IF(VALUE('целевая квота'!E49)=18141,1,0)</f>
        <v>0</v>
      </c>
      <c r="R49">
        <f>IF(VALUE('целевая квота'!E49)=24715,1,0)</f>
        <v>0</v>
      </c>
      <c r="S49">
        <f>IF(VALUE('целевая квота'!E49)=25811,1,0)</f>
        <v>0</v>
      </c>
      <c r="T49">
        <f>IF(VALUE('по договорам'!E49)=37134,1,0)</f>
        <v>0</v>
      </c>
      <c r="U49">
        <f>IF(VALUE('по договорам'!E49)=46265,1,0)</f>
        <v>0</v>
      </c>
      <c r="V49">
        <f>IF(VALUE('по договорам'!E49)=11932,1,0)</f>
        <v>0</v>
      </c>
      <c r="W49">
        <f>IF(VALUE('по договорам'!E49)=13393,1,0)</f>
        <v>0</v>
      </c>
      <c r="X49">
        <f>IF(VALUE('по договорам'!E49)=21428,1,0)</f>
        <v>0</v>
      </c>
      <c r="Y49">
        <f>IF(VALUE('по договорам'!E49)=43708,1,0)</f>
        <v>0</v>
      </c>
      <c r="Z49">
        <f>IF(VALUE('по договорам'!E49)=18141,1,0)</f>
        <v>0</v>
      </c>
      <c r="AA49">
        <f>IF(VALUE('по договорам'!E49)=24715,1,0)</f>
        <v>1</v>
      </c>
      <c r="AB49">
        <f>IF(VALUE('по договорам'!E49)=25811,1,0)</f>
        <v>0</v>
      </c>
    </row>
    <row r="50" spans="2:28">
      <c r="B50">
        <f>IF(VALUE('основные места'!E50)=37134,1,0)</f>
        <v>0</v>
      </c>
      <c r="C50">
        <f>IF(VALUE('основные места'!E50)=46265,1,0)</f>
        <v>0</v>
      </c>
      <c r="D50">
        <f>IF(VALUE('основные места'!E50)=11932,1,0)</f>
        <v>0</v>
      </c>
      <c r="E50">
        <f>IF(VALUE('основные места'!E50)=13393,1,0)</f>
        <v>0</v>
      </c>
      <c r="F50">
        <f>IF(VALUE('основные места'!E50)=21428,1,0)</f>
        <v>0</v>
      </c>
      <c r="G50">
        <f>IF(VALUE('основные места'!E50)=43708,1,0)</f>
        <v>0</v>
      </c>
      <c r="H50">
        <f>IF(VALUE('основные места'!E50)=18141,1,0)</f>
        <v>1</v>
      </c>
      <c r="I50">
        <f>IF(VALUE('основные места'!E50)=24715,1,0)</f>
        <v>0</v>
      </c>
      <c r="J50">
        <f>IF(VALUE('основные места'!E50)=25811,1,0)</f>
        <v>0</v>
      </c>
      <c r="K50">
        <f>IF(VALUE('целевая квота'!E50)=37134,1,0)</f>
        <v>0</v>
      </c>
      <c r="L50">
        <f>IF(VALUE('целевая квота'!E50)=46265,1,0)</f>
        <v>0</v>
      </c>
      <c r="M50">
        <f>IF(VALUE('целевая квота'!E50)=11932,1,0)</f>
        <v>0</v>
      </c>
      <c r="N50">
        <f>IF(VALUE('целевая квота'!E50)=13393,1,0)</f>
        <v>0</v>
      </c>
      <c r="O50">
        <f>IF(VALUE('целевая квота'!E50)=21428,1,0)</f>
        <v>0</v>
      </c>
      <c r="P50">
        <f>IF(VALUE('целевая квота'!E50)=43708,1,0)</f>
        <v>0</v>
      </c>
      <c r="Q50">
        <f>IF(VALUE('целевая квота'!E50)=18141,1,0)</f>
        <v>0</v>
      </c>
      <c r="R50">
        <f>IF(VALUE('целевая квота'!E50)=24715,1,0)</f>
        <v>0</v>
      </c>
      <c r="S50">
        <f>IF(VALUE('целевая квота'!E50)=25811,1,0)</f>
        <v>0</v>
      </c>
      <c r="T50">
        <f>IF(VALUE('по договорам'!E50)=37134,1,0)</f>
        <v>0</v>
      </c>
      <c r="U50">
        <f>IF(VALUE('по договорам'!E50)=46265,1,0)</f>
        <v>0</v>
      </c>
      <c r="V50">
        <f>IF(VALUE('по договорам'!E50)=11932,1,0)</f>
        <v>0</v>
      </c>
      <c r="W50">
        <f>IF(VALUE('по договорам'!E50)=13393,1,0)</f>
        <v>0</v>
      </c>
      <c r="X50">
        <f>IF(VALUE('по договорам'!E50)=21428,1,0)</f>
        <v>1</v>
      </c>
      <c r="Y50">
        <f>IF(VALUE('по договорам'!E50)=43708,1,0)</f>
        <v>0</v>
      </c>
      <c r="Z50">
        <f>IF(VALUE('по договорам'!E50)=18141,1,0)</f>
        <v>0</v>
      </c>
      <c r="AA50">
        <f>IF(VALUE('по договорам'!E50)=24715,1,0)</f>
        <v>0</v>
      </c>
      <c r="AB50">
        <f>IF(VALUE('по договорам'!E50)=25811,1,0)</f>
        <v>0</v>
      </c>
    </row>
    <row r="51" spans="2:28">
      <c r="B51">
        <f>IF(VALUE('основные места'!E51)=37134,1,0)</f>
        <v>0</v>
      </c>
      <c r="C51">
        <f>IF(VALUE('основные места'!E51)=46265,1,0)</f>
        <v>0</v>
      </c>
      <c r="D51">
        <f>IF(VALUE('основные места'!E51)=11932,1,0)</f>
        <v>0</v>
      </c>
      <c r="E51">
        <f>IF(VALUE('основные места'!E51)=13393,1,0)</f>
        <v>0</v>
      </c>
      <c r="F51">
        <f>IF(VALUE('основные места'!E51)=21428,1,0)</f>
        <v>1</v>
      </c>
      <c r="G51">
        <f>IF(VALUE('основные места'!E51)=43708,1,0)</f>
        <v>0</v>
      </c>
      <c r="H51">
        <f>IF(VALUE('основные места'!E51)=18141,1,0)</f>
        <v>0</v>
      </c>
      <c r="I51">
        <f>IF(VALUE('основные места'!E51)=24715,1,0)</f>
        <v>0</v>
      </c>
      <c r="J51">
        <f>IF(VALUE('основные места'!E51)=25811,1,0)</f>
        <v>0</v>
      </c>
      <c r="K51">
        <f>IF(VALUE('целевая квота'!E51)=37134,1,0)</f>
        <v>0</v>
      </c>
      <c r="L51">
        <f>IF(VALUE('целевая квота'!E51)=46265,1,0)</f>
        <v>0</v>
      </c>
      <c r="M51">
        <f>IF(VALUE('целевая квота'!E51)=11932,1,0)</f>
        <v>0</v>
      </c>
      <c r="N51">
        <f>IF(VALUE('целевая квота'!E51)=13393,1,0)</f>
        <v>0</v>
      </c>
      <c r="O51">
        <f>IF(VALUE('целевая квота'!E51)=21428,1,0)</f>
        <v>0</v>
      </c>
      <c r="P51">
        <f>IF(VALUE('целевая квота'!E51)=43708,1,0)</f>
        <v>0</v>
      </c>
      <c r="Q51">
        <f>IF(VALUE('целевая квота'!E51)=18141,1,0)</f>
        <v>0</v>
      </c>
      <c r="R51">
        <f>IF(VALUE('целевая квота'!E51)=24715,1,0)</f>
        <v>0</v>
      </c>
      <c r="S51">
        <f>IF(VALUE('целевая квота'!E51)=25811,1,0)</f>
        <v>0</v>
      </c>
      <c r="T51">
        <f>IF(VALUE('по договорам'!E51)=37134,1,0)</f>
        <v>0</v>
      </c>
      <c r="U51">
        <f>IF(VALUE('по договорам'!E51)=46265,1,0)</f>
        <v>0</v>
      </c>
      <c r="V51">
        <f>IF(VALUE('по договорам'!E51)=11932,1,0)</f>
        <v>1</v>
      </c>
      <c r="W51">
        <f>IF(VALUE('по договорам'!E51)=13393,1,0)</f>
        <v>0</v>
      </c>
      <c r="X51">
        <f>IF(VALUE('по договорам'!E51)=21428,1,0)</f>
        <v>0</v>
      </c>
      <c r="Y51">
        <f>IF(VALUE('по договорам'!E51)=43708,1,0)</f>
        <v>0</v>
      </c>
      <c r="Z51">
        <f>IF(VALUE('по договорам'!E51)=18141,1,0)</f>
        <v>0</v>
      </c>
      <c r="AA51">
        <f>IF(VALUE('по договорам'!E51)=24715,1,0)</f>
        <v>0</v>
      </c>
      <c r="AB51">
        <f>IF(VALUE('по договорам'!E51)=25811,1,0)</f>
        <v>0</v>
      </c>
    </row>
    <row r="52" spans="2:28">
      <c r="B52">
        <f>IF(VALUE('основные места'!E52)=37134,1,0)</f>
        <v>0</v>
      </c>
      <c r="C52">
        <f>IF(VALUE('основные места'!E52)=46265,1,0)</f>
        <v>0</v>
      </c>
      <c r="D52">
        <f>IF(VALUE('основные места'!E52)=11932,1,0)</f>
        <v>0</v>
      </c>
      <c r="E52">
        <f>IF(VALUE('основные места'!E52)=13393,1,0)</f>
        <v>0</v>
      </c>
      <c r="F52">
        <f>IF(VALUE('основные места'!E52)=21428,1,0)</f>
        <v>0</v>
      </c>
      <c r="G52">
        <f>IF(VALUE('основные места'!E52)=43708,1,0)</f>
        <v>0</v>
      </c>
      <c r="H52">
        <f>IF(VALUE('основные места'!E52)=18141,1,0)</f>
        <v>0</v>
      </c>
      <c r="I52">
        <f>IF(VALUE('основные места'!E52)=24715,1,0)</f>
        <v>1</v>
      </c>
      <c r="J52">
        <f>IF(VALUE('основные места'!E52)=25811,1,0)</f>
        <v>0</v>
      </c>
      <c r="K52">
        <f>IF(VALUE('целевая квота'!E52)=37134,1,0)</f>
        <v>0</v>
      </c>
      <c r="L52">
        <f>IF(VALUE('целевая квота'!E52)=46265,1,0)</f>
        <v>0</v>
      </c>
      <c r="M52">
        <f>IF(VALUE('целевая квота'!E52)=11932,1,0)</f>
        <v>0</v>
      </c>
      <c r="N52">
        <f>IF(VALUE('целевая квота'!E52)=13393,1,0)</f>
        <v>0</v>
      </c>
      <c r="O52">
        <f>IF(VALUE('целевая квота'!E52)=21428,1,0)</f>
        <v>0</v>
      </c>
      <c r="P52">
        <f>IF(VALUE('целевая квота'!E52)=43708,1,0)</f>
        <v>0</v>
      </c>
      <c r="Q52">
        <f>IF(VALUE('целевая квота'!E52)=18141,1,0)</f>
        <v>0</v>
      </c>
      <c r="R52">
        <f>IF(VALUE('целевая квота'!E52)=24715,1,0)</f>
        <v>0</v>
      </c>
      <c r="S52">
        <f>IF(VALUE('целевая квота'!E52)=25811,1,0)</f>
        <v>0</v>
      </c>
      <c r="T52">
        <f>IF(VALUE('по договорам'!E52)=37134,1,0)</f>
        <v>0</v>
      </c>
      <c r="U52">
        <f>IF(VALUE('по договорам'!E52)=46265,1,0)</f>
        <v>0</v>
      </c>
      <c r="V52">
        <f>IF(VALUE('по договорам'!E52)=11932,1,0)</f>
        <v>0</v>
      </c>
      <c r="W52">
        <f>IF(VALUE('по договорам'!E52)=13393,1,0)</f>
        <v>0</v>
      </c>
      <c r="X52">
        <f>IF(VALUE('по договорам'!E52)=21428,1,0)</f>
        <v>1</v>
      </c>
      <c r="Y52">
        <f>IF(VALUE('по договорам'!E52)=43708,1,0)</f>
        <v>0</v>
      </c>
      <c r="Z52">
        <f>IF(VALUE('по договорам'!E52)=18141,1,0)</f>
        <v>0</v>
      </c>
      <c r="AA52">
        <f>IF(VALUE('по договорам'!E52)=24715,1,0)</f>
        <v>0</v>
      </c>
      <c r="AB52">
        <f>IF(VALUE('по договорам'!E52)=25811,1,0)</f>
        <v>0</v>
      </c>
    </row>
    <row r="53" spans="2:28">
      <c r="B53">
        <f>IF(VALUE('основные места'!E53)=37134,1,0)</f>
        <v>0</v>
      </c>
      <c r="C53">
        <f>IF(VALUE('основные места'!E53)=46265,1,0)</f>
        <v>0</v>
      </c>
      <c r="D53">
        <f>IF(VALUE('основные места'!E53)=11932,1,0)</f>
        <v>0</v>
      </c>
      <c r="E53">
        <f>IF(VALUE('основные места'!E53)=13393,1,0)</f>
        <v>0</v>
      </c>
      <c r="F53">
        <f>IF(VALUE('основные места'!E53)=21428,1,0)</f>
        <v>0</v>
      </c>
      <c r="G53">
        <f>IF(VALUE('основные места'!E53)=43708,1,0)</f>
        <v>0</v>
      </c>
      <c r="H53">
        <f>IF(VALUE('основные места'!E53)=18141,1,0)</f>
        <v>1</v>
      </c>
      <c r="I53">
        <f>IF(VALUE('основные места'!E53)=24715,1,0)</f>
        <v>0</v>
      </c>
      <c r="J53">
        <f>IF(VALUE('основные места'!E53)=25811,1,0)</f>
        <v>0</v>
      </c>
      <c r="K53">
        <f>IF(VALUE('целевая квота'!E53)=37134,1,0)</f>
        <v>0</v>
      </c>
      <c r="L53">
        <f>IF(VALUE('целевая квота'!E53)=46265,1,0)</f>
        <v>0</v>
      </c>
      <c r="M53">
        <f>IF(VALUE('целевая квота'!E53)=11932,1,0)</f>
        <v>0</v>
      </c>
      <c r="N53">
        <f>IF(VALUE('целевая квота'!E53)=13393,1,0)</f>
        <v>0</v>
      </c>
      <c r="O53">
        <f>IF(VALUE('целевая квота'!E53)=21428,1,0)</f>
        <v>0</v>
      </c>
      <c r="P53">
        <f>IF(VALUE('целевая квота'!E53)=43708,1,0)</f>
        <v>0</v>
      </c>
      <c r="Q53">
        <f>IF(VALUE('целевая квота'!E53)=18141,1,0)</f>
        <v>0</v>
      </c>
      <c r="R53">
        <f>IF(VALUE('целевая квота'!E53)=24715,1,0)</f>
        <v>0</v>
      </c>
      <c r="S53">
        <f>IF(VALUE('целевая квота'!E53)=25811,1,0)</f>
        <v>0</v>
      </c>
      <c r="T53">
        <f>IF(VALUE('по договорам'!E53)=37134,1,0)</f>
        <v>1</v>
      </c>
      <c r="U53">
        <f>IF(VALUE('по договорам'!E53)=46265,1,0)</f>
        <v>0</v>
      </c>
      <c r="V53">
        <f>IF(VALUE('по договорам'!E53)=11932,1,0)</f>
        <v>0</v>
      </c>
      <c r="W53">
        <f>IF(VALUE('по договорам'!E53)=13393,1,0)</f>
        <v>0</v>
      </c>
      <c r="X53">
        <f>IF(VALUE('по договорам'!E53)=21428,1,0)</f>
        <v>0</v>
      </c>
      <c r="Y53">
        <f>IF(VALUE('по договорам'!E53)=43708,1,0)</f>
        <v>0</v>
      </c>
      <c r="Z53">
        <f>IF(VALUE('по договорам'!E53)=18141,1,0)</f>
        <v>0</v>
      </c>
      <c r="AA53">
        <f>IF(VALUE('по договорам'!E53)=24715,1,0)</f>
        <v>0</v>
      </c>
      <c r="AB53">
        <f>IF(VALUE('по договорам'!E53)=25811,1,0)</f>
        <v>0</v>
      </c>
    </row>
    <row r="54" spans="2:28">
      <c r="B54">
        <f>IF(VALUE('основные места'!E54)=37134,1,0)</f>
        <v>0</v>
      </c>
      <c r="C54">
        <f>IF(VALUE('основные места'!E54)=46265,1,0)</f>
        <v>0</v>
      </c>
      <c r="D54">
        <f>IF(VALUE('основные места'!E54)=11932,1,0)</f>
        <v>0</v>
      </c>
      <c r="E54">
        <f>IF(VALUE('основные места'!E54)=13393,1,0)</f>
        <v>0</v>
      </c>
      <c r="F54">
        <f>IF(VALUE('основные места'!E54)=21428,1,0)</f>
        <v>0</v>
      </c>
      <c r="G54">
        <f>IF(VALUE('основные места'!E54)=43708,1,0)</f>
        <v>0</v>
      </c>
      <c r="H54">
        <f>IF(VALUE('основные места'!E54)=18141,1,0)</f>
        <v>0</v>
      </c>
      <c r="I54">
        <f>IF(VALUE('основные места'!E54)=24715,1,0)</f>
        <v>1</v>
      </c>
      <c r="J54">
        <f>IF(VALUE('основные места'!E54)=25811,1,0)</f>
        <v>0</v>
      </c>
      <c r="K54">
        <f>IF(VALUE('целевая квота'!E54)=37134,1,0)</f>
        <v>0</v>
      </c>
      <c r="L54">
        <f>IF(VALUE('целевая квота'!E54)=46265,1,0)</f>
        <v>0</v>
      </c>
      <c r="M54">
        <f>IF(VALUE('целевая квота'!E54)=11932,1,0)</f>
        <v>0</v>
      </c>
      <c r="N54">
        <f>IF(VALUE('целевая квота'!E54)=13393,1,0)</f>
        <v>0</v>
      </c>
      <c r="O54">
        <f>IF(VALUE('целевая квота'!E54)=21428,1,0)</f>
        <v>0</v>
      </c>
      <c r="P54">
        <f>IF(VALUE('целевая квота'!E54)=43708,1,0)</f>
        <v>0</v>
      </c>
      <c r="Q54">
        <f>IF(VALUE('целевая квота'!E54)=18141,1,0)</f>
        <v>0</v>
      </c>
      <c r="R54">
        <f>IF(VALUE('целевая квота'!E54)=24715,1,0)</f>
        <v>0</v>
      </c>
      <c r="S54">
        <f>IF(VALUE('целевая квота'!E54)=25811,1,0)</f>
        <v>0</v>
      </c>
      <c r="T54">
        <f>IF(VALUE('по договорам'!E54)=37134,1,0)</f>
        <v>0</v>
      </c>
      <c r="U54">
        <f>IF(VALUE('по договорам'!E54)=46265,1,0)</f>
        <v>1</v>
      </c>
      <c r="V54">
        <f>IF(VALUE('по договорам'!E54)=11932,1,0)</f>
        <v>0</v>
      </c>
      <c r="W54">
        <f>IF(VALUE('по договорам'!E54)=13393,1,0)</f>
        <v>0</v>
      </c>
      <c r="X54">
        <f>IF(VALUE('по договорам'!E54)=21428,1,0)</f>
        <v>0</v>
      </c>
      <c r="Y54">
        <f>IF(VALUE('по договорам'!E54)=43708,1,0)</f>
        <v>0</v>
      </c>
      <c r="Z54">
        <f>IF(VALUE('по договорам'!E54)=18141,1,0)</f>
        <v>0</v>
      </c>
      <c r="AA54">
        <f>IF(VALUE('по договорам'!E54)=24715,1,0)</f>
        <v>0</v>
      </c>
      <c r="AB54">
        <f>IF(VALUE('по договорам'!E54)=25811,1,0)</f>
        <v>0</v>
      </c>
    </row>
    <row r="55" spans="2:28">
      <c r="B55">
        <f>IF(VALUE('основные места'!E55)=37134,1,0)</f>
        <v>0</v>
      </c>
      <c r="C55">
        <f>IF(VALUE('основные места'!E55)=46265,1,0)</f>
        <v>0</v>
      </c>
      <c r="D55">
        <f>IF(VALUE('основные места'!E55)=11932,1,0)</f>
        <v>0</v>
      </c>
      <c r="E55">
        <f>IF(VALUE('основные места'!E55)=13393,1,0)</f>
        <v>0</v>
      </c>
      <c r="F55">
        <f>IF(VALUE('основные места'!E55)=21428,1,0)</f>
        <v>0</v>
      </c>
      <c r="G55">
        <f>IF(VALUE('основные места'!E55)=43708,1,0)</f>
        <v>0</v>
      </c>
      <c r="H55">
        <f>IF(VALUE('основные места'!E55)=18141,1,0)</f>
        <v>1</v>
      </c>
      <c r="I55">
        <f>IF(VALUE('основные места'!E55)=24715,1,0)</f>
        <v>0</v>
      </c>
      <c r="J55">
        <f>IF(VALUE('основные места'!E55)=25811,1,0)</f>
        <v>0</v>
      </c>
      <c r="K55">
        <f>IF(VALUE('целевая квота'!E55)=37134,1,0)</f>
        <v>0</v>
      </c>
      <c r="L55">
        <f>IF(VALUE('целевая квота'!E55)=46265,1,0)</f>
        <v>0</v>
      </c>
      <c r="M55">
        <f>IF(VALUE('целевая квота'!E55)=11932,1,0)</f>
        <v>0</v>
      </c>
      <c r="N55">
        <f>IF(VALUE('целевая квота'!E55)=13393,1,0)</f>
        <v>0</v>
      </c>
      <c r="O55">
        <f>IF(VALUE('целевая квота'!E55)=21428,1,0)</f>
        <v>0</v>
      </c>
      <c r="P55">
        <f>IF(VALUE('целевая квота'!E55)=43708,1,0)</f>
        <v>0</v>
      </c>
      <c r="Q55">
        <f>IF(VALUE('целевая квота'!E55)=18141,1,0)</f>
        <v>0</v>
      </c>
      <c r="R55">
        <f>IF(VALUE('целевая квота'!E55)=24715,1,0)</f>
        <v>0</v>
      </c>
      <c r="S55">
        <f>IF(VALUE('целевая квота'!E55)=25811,1,0)</f>
        <v>0</v>
      </c>
      <c r="T55">
        <f>IF(VALUE('по договорам'!E55)=37134,1,0)</f>
        <v>1</v>
      </c>
      <c r="U55">
        <f>IF(VALUE('по договорам'!E55)=46265,1,0)</f>
        <v>0</v>
      </c>
      <c r="V55">
        <f>IF(VALUE('по договорам'!E55)=11932,1,0)</f>
        <v>0</v>
      </c>
      <c r="W55">
        <f>IF(VALUE('по договорам'!E55)=13393,1,0)</f>
        <v>0</v>
      </c>
      <c r="X55">
        <f>IF(VALUE('по договорам'!E55)=21428,1,0)</f>
        <v>0</v>
      </c>
      <c r="Y55">
        <f>IF(VALUE('по договорам'!E55)=43708,1,0)</f>
        <v>0</v>
      </c>
      <c r="Z55">
        <f>IF(VALUE('по договорам'!E55)=18141,1,0)</f>
        <v>0</v>
      </c>
      <c r="AA55">
        <f>IF(VALUE('по договорам'!E55)=24715,1,0)</f>
        <v>0</v>
      </c>
      <c r="AB55">
        <f>IF(VALUE('по договорам'!E55)=25811,1,0)</f>
        <v>0</v>
      </c>
    </row>
    <row r="56" spans="2:28">
      <c r="B56">
        <f>IF(VALUE('основные места'!E56)=37134,1,0)</f>
        <v>0</v>
      </c>
      <c r="C56">
        <f>IF(VALUE('основные места'!E56)=46265,1,0)</f>
        <v>0</v>
      </c>
      <c r="D56">
        <f>IF(VALUE('основные места'!E56)=11932,1,0)</f>
        <v>0</v>
      </c>
      <c r="E56">
        <f>IF(VALUE('основные места'!E56)=13393,1,0)</f>
        <v>1</v>
      </c>
      <c r="F56">
        <f>IF(VALUE('основные места'!E56)=21428,1,0)</f>
        <v>0</v>
      </c>
      <c r="G56">
        <f>IF(VALUE('основные места'!E56)=43708,1,0)</f>
        <v>0</v>
      </c>
      <c r="H56">
        <f>IF(VALUE('основные места'!E56)=18141,1,0)</f>
        <v>0</v>
      </c>
      <c r="I56">
        <f>IF(VALUE('основные места'!E56)=24715,1,0)</f>
        <v>0</v>
      </c>
      <c r="J56">
        <f>IF(VALUE('основные места'!E56)=25811,1,0)</f>
        <v>0</v>
      </c>
      <c r="K56">
        <f>IF(VALUE('целевая квота'!E56)=37134,1,0)</f>
        <v>0</v>
      </c>
      <c r="L56">
        <f>IF(VALUE('целевая квота'!E56)=46265,1,0)</f>
        <v>0</v>
      </c>
      <c r="M56">
        <f>IF(VALUE('целевая квота'!E56)=11932,1,0)</f>
        <v>0</v>
      </c>
      <c r="N56">
        <f>IF(VALUE('целевая квота'!E56)=13393,1,0)</f>
        <v>0</v>
      </c>
      <c r="O56">
        <f>IF(VALUE('целевая квота'!E56)=21428,1,0)</f>
        <v>0</v>
      </c>
      <c r="P56">
        <f>IF(VALUE('целевая квота'!E56)=43708,1,0)</f>
        <v>0</v>
      </c>
      <c r="Q56">
        <f>IF(VALUE('целевая квота'!E56)=18141,1,0)</f>
        <v>0</v>
      </c>
      <c r="R56">
        <f>IF(VALUE('целевая квота'!E56)=24715,1,0)</f>
        <v>0</v>
      </c>
      <c r="S56">
        <f>IF(VALUE('целевая квота'!E56)=25811,1,0)</f>
        <v>0</v>
      </c>
      <c r="T56">
        <f>IF(VALUE('по договорам'!E56)=37134,1,0)</f>
        <v>0</v>
      </c>
      <c r="U56">
        <f>IF(VALUE('по договорам'!E56)=46265,1,0)</f>
        <v>0</v>
      </c>
      <c r="V56">
        <f>IF(VALUE('по договорам'!E56)=11932,1,0)</f>
        <v>0</v>
      </c>
      <c r="W56">
        <f>IF(VALUE('по договорам'!E56)=13393,1,0)</f>
        <v>0</v>
      </c>
      <c r="X56">
        <f>IF(VALUE('по договорам'!E56)=21428,1,0)</f>
        <v>0</v>
      </c>
      <c r="Y56">
        <f>IF(VALUE('по договорам'!E56)=43708,1,0)</f>
        <v>0</v>
      </c>
      <c r="Z56">
        <f>IF(VALUE('по договорам'!E56)=18141,1,0)</f>
        <v>1</v>
      </c>
      <c r="AA56">
        <f>IF(VALUE('по договорам'!E56)=24715,1,0)</f>
        <v>0</v>
      </c>
      <c r="AB56">
        <f>IF(VALUE('по договорам'!E56)=25811,1,0)</f>
        <v>0</v>
      </c>
    </row>
    <row r="57" spans="2:28">
      <c r="B57">
        <f>IF(VALUE('основные места'!E57)=37134,1,0)</f>
        <v>0</v>
      </c>
      <c r="C57">
        <f>IF(VALUE('основные места'!E57)=46265,1,0)</f>
        <v>0</v>
      </c>
      <c r="D57">
        <f>IF(VALUE('основные места'!E57)=11932,1,0)</f>
        <v>0</v>
      </c>
      <c r="E57">
        <f>IF(VALUE('основные места'!E57)=13393,1,0)</f>
        <v>1</v>
      </c>
      <c r="F57">
        <f>IF(VALUE('основные места'!E57)=21428,1,0)</f>
        <v>0</v>
      </c>
      <c r="G57">
        <f>IF(VALUE('основные места'!E57)=43708,1,0)</f>
        <v>0</v>
      </c>
      <c r="H57">
        <f>IF(VALUE('основные места'!E57)=18141,1,0)</f>
        <v>0</v>
      </c>
      <c r="I57">
        <f>IF(VALUE('основные места'!E57)=24715,1,0)</f>
        <v>0</v>
      </c>
      <c r="J57">
        <f>IF(VALUE('основные места'!E57)=25811,1,0)</f>
        <v>0</v>
      </c>
      <c r="K57">
        <f>IF(VALUE('целевая квота'!E57)=37134,1,0)</f>
        <v>0</v>
      </c>
      <c r="L57">
        <f>IF(VALUE('целевая квота'!E57)=46265,1,0)</f>
        <v>0</v>
      </c>
      <c r="M57">
        <f>IF(VALUE('целевая квота'!E57)=11932,1,0)</f>
        <v>0</v>
      </c>
      <c r="N57">
        <f>IF(VALUE('целевая квота'!E57)=13393,1,0)</f>
        <v>0</v>
      </c>
      <c r="O57">
        <f>IF(VALUE('целевая квота'!E57)=21428,1,0)</f>
        <v>0</v>
      </c>
      <c r="P57">
        <f>IF(VALUE('целевая квота'!E57)=43708,1,0)</f>
        <v>0</v>
      </c>
      <c r="Q57">
        <f>IF(VALUE('целевая квота'!E57)=18141,1,0)</f>
        <v>0</v>
      </c>
      <c r="R57">
        <f>IF(VALUE('целевая квота'!E57)=24715,1,0)</f>
        <v>0</v>
      </c>
      <c r="S57">
        <f>IF(VALUE('целевая квота'!E57)=25811,1,0)</f>
        <v>0</v>
      </c>
      <c r="T57">
        <f>IF(VALUE('по договорам'!E57)=37134,1,0)</f>
        <v>0</v>
      </c>
      <c r="U57">
        <f>IF(VALUE('по договорам'!E57)=46265,1,0)</f>
        <v>0</v>
      </c>
      <c r="V57">
        <f>IF(VALUE('по договорам'!E57)=11932,1,0)</f>
        <v>0</v>
      </c>
      <c r="W57">
        <f>IF(VALUE('по договорам'!E57)=13393,1,0)</f>
        <v>0</v>
      </c>
      <c r="X57">
        <f>IF(VALUE('по договорам'!E57)=21428,1,0)</f>
        <v>0</v>
      </c>
      <c r="Y57">
        <f>IF(VALUE('по договорам'!E57)=43708,1,0)</f>
        <v>0</v>
      </c>
      <c r="Z57">
        <f>IF(VALUE('по договорам'!E57)=18141,1,0)</f>
        <v>1</v>
      </c>
      <c r="AA57">
        <f>IF(VALUE('по договорам'!E57)=24715,1,0)</f>
        <v>0</v>
      </c>
      <c r="AB57">
        <f>IF(VALUE('по договорам'!E57)=25811,1,0)</f>
        <v>0</v>
      </c>
    </row>
    <row r="58" spans="2:28">
      <c r="B58">
        <f>IF(VALUE('основные места'!E58)=37134,1,0)</f>
        <v>0</v>
      </c>
      <c r="C58">
        <f>IF(VALUE('основные места'!E58)=46265,1,0)</f>
        <v>0</v>
      </c>
      <c r="D58">
        <f>IF(VALUE('основные места'!E58)=11932,1,0)</f>
        <v>0</v>
      </c>
      <c r="E58">
        <f>IF(VALUE('основные места'!E58)=13393,1,0)</f>
        <v>0</v>
      </c>
      <c r="F58">
        <f>IF(VALUE('основные места'!E58)=21428,1,0)</f>
        <v>0</v>
      </c>
      <c r="G58">
        <f>IF(VALUE('основные места'!E58)=43708,1,0)</f>
        <v>0</v>
      </c>
      <c r="H58">
        <f>IF(VALUE('основные места'!E58)=18141,1,0)</f>
        <v>1</v>
      </c>
      <c r="I58">
        <f>IF(VALUE('основные места'!E58)=24715,1,0)</f>
        <v>0</v>
      </c>
      <c r="J58">
        <f>IF(VALUE('основные места'!E58)=25811,1,0)</f>
        <v>0</v>
      </c>
      <c r="K58">
        <f>IF(VALUE('целевая квота'!E58)=37134,1,0)</f>
        <v>0</v>
      </c>
      <c r="L58">
        <f>IF(VALUE('целевая квота'!E58)=46265,1,0)</f>
        <v>0</v>
      </c>
      <c r="M58">
        <f>IF(VALUE('целевая квота'!E58)=11932,1,0)</f>
        <v>0</v>
      </c>
      <c r="N58">
        <f>IF(VALUE('целевая квота'!E58)=13393,1,0)</f>
        <v>0</v>
      </c>
      <c r="O58">
        <f>IF(VALUE('целевая квота'!E58)=21428,1,0)</f>
        <v>0</v>
      </c>
      <c r="P58">
        <f>IF(VALUE('целевая квота'!E58)=43708,1,0)</f>
        <v>0</v>
      </c>
      <c r="Q58">
        <f>IF(VALUE('целевая квота'!E58)=18141,1,0)</f>
        <v>0</v>
      </c>
      <c r="R58">
        <f>IF(VALUE('целевая квота'!E58)=24715,1,0)</f>
        <v>0</v>
      </c>
      <c r="S58">
        <f>IF(VALUE('целевая квота'!E58)=25811,1,0)</f>
        <v>0</v>
      </c>
      <c r="T58">
        <f>IF(VALUE('по договорам'!E58)=37134,1,0)</f>
        <v>0</v>
      </c>
      <c r="U58">
        <f>IF(VALUE('по договорам'!E58)=46265,1,0)</f>
        <v>0</v>
      </c>
      <c r="V58">
        <f>IF(VALUE('по договорам'!E58)=11932,1,0)</f>
        <v>1</v>
      </c>
      <c r="W58">
        <f>IF(VALUE('по договорам'!E58)=13393,1,0)</f>
        <v>0</v>
      </c>
      <c r="X58">
        <f>IF(VALUE('по договорам'!E58)=21428,1,0)</f>
        <v>0</v>
      </c>
      <c r="Y58">
        <f>IF(VALUE('по договорам'!E58)=43708,1,0)</f>
        <v>0</v>
      </c>
      <c r="Z58">
        <f>IF(VALUE('по договорам'!E58)=18141,1,0)</f>
        <v>0</v>
      </c>
      <c r="AA58">
        <f>IF(VALUE('по договорам'!E58)=24715,1,0)</f>
        <v>0</v>
      </c>
      <c r="AB58">
        <f>IF(VALUE('по договорам'!E58)=25811,1,0)</f>
        <v>0</v>
      </c>
    </row>
    <row r="59" spans="2:28">
      <c r="B59">
        <f>IF(VALUE('основные места'!E59)=37134,1,0)</f>
        <v>0</v>
      </c>
      <c r="C59">
        <f>IF(VALUE('основные места'!E59)=46265,1,0)</f>
        <v>0</v>
      </c>
      <c r="D59">
        <f>IF(VALUE('основные места'!E59)=11932,1,0)</f>
        <v>0</v>
      </c>
      <c r="E59">
        <f>IF(VALUE('основные места'!E59)=13393,1,0)</f>
        <v>0</v>
      </c>
      <c r="F59">
        <f>IF(VALUE('основные места'!E59)=21428,1,0)</f>
        <v>0</v>
      </c>
      <c r="G59">
        <f>IF(VALUE('основные места'!E59)=43708,1,0)</f>
        <v>0</v>
      </c>
      <c r="H59">
        <f>IF(VALUE('основные места'!E59)=18141,1,0)</f>
        <v>1</v>
      </c>
      <c r="I59">
        <f>IF(VALUE('основные места'!E59)=24715,1,0)</f>
        <v>0</v>
      </c>
      <c r="J59">
        <f>IF(VALUE('основные места'!E59)=25811,1,0)</f>
        <v>0</v>
      </c>
      <c r="K59">
        <f>IF(VALUE('целевая квота'!E59)=37134,1,0)</f>
        <v>0</v>
      </c>
      <c r="L59">
        <f>IF(VALUE('целевая квота'!E59)=46265,1,0)</f>
        <v>0</v>
      </c>
      <c r="M59">
        <f>IF(VALUE('целевая квота'!E59)=11932,1,0)</f>
        <v>0</v>
      </c>
      <c r="N59">
        <f>IF(VALUE('целевая квота'!E59)=13393,1,0)</f>
        <v>0</v>
      </c>
      <c r="O59">
        <f>IF(VALUE('целевая квота'!E59)=21428,1,0)</f>
        <v>0</v>
      </c>
      <c r="P59">
        <f>IF(VALUE('целевая квота'!E59)=43708,1,0)</f>
        <v>0</v>
      </c>
      <c r="Q59">
        <f>IF(VALUE('целевая квота'!E59)=18141,1,0)</f>
        <v>0</v>
      </c>
      <c r="R59">
        <f>IF(VALUE('целевая квота'!E59)=24715,1,0)</f>
        <v>0</v>
      </c>
      <c r="S59">
        <f>IF(VALUE('целевая квота'!E59)=25811,1,0)</f>
        <v>0</v>
      </c>
      <c r="T59">
        <f>IF(VALUE('по договорам'!E59)=37134,1,0)</f>
        <v>0</v>
      </c>
      <c r="U59">
        <f>IF(VALUE('по договорам'!E59)=46265,1,0)</f>
        <v>0</v>
      </c>
      <c r="V59">
        <f>IF(VALUE('по договорам'!E59)=11932,1,0)</f>
        <v>1</v>
      </c>
      <c r="W59">
        <f>IF(VALUE('по договорам'!E59)=13393,1,0)</f>
        <v>0</v>
      </c>
      <c r="X59">
        <f>IF(VALUE('по договорам'!E59)=21428,1,0)</f>
        <v>0</v>
      </c>
      <c r="Y59">
        <f>IF(VALUE('по договорам'!E59)=43708,1,0)</f>
        <v>0</v>
      </c>
      <c r="Z59">
        <f>IF(VALUE('по договорам'!E59)=18141,1,0)</f>
        <v>0</v>
      </c>
      <c r="AA59">
        <f>IF(VALUE('по договорам'!E59)=24715,1,0)</f>
        <v>0</v>
      </c>
      <c r="AB59">
        <f>IF(VALUE('по договорам'!E59)=25811,1,0)</f>
        <v>0</v>
      </c>
    </row>
    <row r="60" spans="2:28">
      <c r="B60">
        <f>IF(VALUE('основные места'!E60)=37134,1,0)</f>
        <v>0</v>
      </c>
      <c r="C60">
        <f>IF(VALUE('основные места'!E60)=46265,1,0)</f>
        <v>0</v>
      </c>
      <c r="D60">
        <f>IF(VALUE('основные места'!E60)=11932,1,0)</f>
        <v>0</v>
      </c>
      <c r="E60">
        <f>IF(VALUE('основные места'!E60)=13393,1,0)</f>
        <v>0</v>
      </c>
      <c r="F60">
        <f>IF(VALUE('основные места'!E60)=21428,1,0)</f>
        <v>0</v>
      </c>
      <c r="G60">
        <f>IF(VALUE('основные места'!E60)=43708,1,0)</f>
        <v>0</v>
      </c>
      <c r="H60">
        <f>IF(VALUE('основные места'!E60)=18141,1,0)</f>
        <v>0</v>
      </c>
      <c r="I60">
        <f>IF(VALUE('основные места'!E60)=24715,1,0)</f>
        <v>0</v>
      </c>
      <c r="J60">
        <f>IF(VALUE('основные места'!E60)=25811,1,0)</f>
        <v>1</v>
      </c>
      <c r="K60">
        <f>IF(VALUE('целевая квота'!E60)=37134,1,0)</f>
        <v>0</v>
      </c>
      <c r="L60">
        <f>IF(VALUE('целевая квота'!E60)=46265,1,0)</f>
        <v>0</v>
      </c>
      <c r="M60">
        <f>IF(VALUE('целевая квота'!E60)=11932,1,0)</f>
        <v>0</v>
      </c>
      <c r="N60">
        <f>IF(VALUE('целевая квота'!E60)=13393,1,0)</f>
        <v>0</v>
      </c>
      <c r="O60">
        <f>IF(VALUE('целевая квота'!E60)=21428,1,0)</f>
        <v>0</v>
      </c>
      <c r="P60">
        <f>IF(VALUE('целевая квота'!E60)=43708,1,0)</f>
        <v>0</v>
      </c>
      <c r="Q60">
        <f>IF(VALUE('целевая квота'!E60)=18141,1,0)</f>
        <v>0</v>
      </c>
      <c r="R60">
        <f>IF(VALUE('целевая квота'!E60)=24715,1,0)</f>
        <v>0</v>
      </c>
      <c r="S60">
        <f>IF(VALUE('целевая квота'!E60)=25811,1,0)</f>
        <v>0</v>
      </c>
      <c r="T60">
        <f>IF(VALUE('по договорам'!E60)=37134,1,0)</f>
        <v>0</v>
      </c>
      <c r="U60">
        <f>IF(VALUE('по договорам'!E60)=46265,1,0)</f>
        <v>1</v>
      </c>
      <c r="V60">
        <f>IF(VALUE('по договорам'!E60)=11932,1,0)</f>
        <v>0</v>
      </c>
      <c r="W60">
        <f>IF(VALUE('по договорам'!E60)=13393,1,0)</f>
        <v>0</v>
      </c>
      <c r="X60">
        <f>IF(VALUE('по договорам'!E60)=21428,1,0)</f>
        <v>0</v>
      </c>
      <c r="Y60">
        <f>IF(VALUE('по договорам'!E60)=43708,1,0)</f>
        <v>0</v>
      </c>
      <c r="Z60">
        <f>IF(VALUE('по договорам'!E60)=18141,1,0)</f>
        <v>0</v>
      </c>
      <c r="AA60">
        <f>IF(VALUE('по договорам'!E60)=24715,1,0)</f>
        <v>0</v>
      </c>
      <c r="AB60">
        <f>IF(VALUE('по договорам'!E60)=25811,1,0)</f>
        <v>0</v>
      </c>
    </row>
    <row r="61" spans="2:28">
      <c r="B61">
        <f>IF(VALUE('основные места'!E61)=37134,1,0)</f>
        <v>0</v>
      </c>
      <c r="C61">
        <f>IF(VALUE('основные места'!E61)=46265,1,0)</f>
        <v>0</v>
      </c>
      <c r="D61">
        <f>IF(VALUE('основные места'!E61)=11932,1,0)</f>
        <v>0</v>
      </c>
      <c r="E61">
        <f>IF(VALUE('основные места'!E61)=13393,1,0)</f>
        <v>0</v>
      </c>
      <c r="F61">
        <f>IF(VALUE('основные места'!E61)=21428,1,0)</f>
        <v>1</v>
      </c>
      <c r="G61">
        <f>IF(VALUE('основные места'!E61)=43708,1,0)</f>
        <v>0</v>
      </c>
      <c r="H61">
        <f>IF(VALUE('основные места'!E61)=18141,1,0)</f>
        <v>0</v>
      </c>
      <c r="I61">
        <f>IF(VALUE('основные места'!E61)=24715,1,0)</f>
        <v>0</v>
      </c>
      <c r="J61">
        <f>IF(VALUE('основные места'!E61)=25811,1,0)</f>
        <v>0</v>
      </c>
      <c r="K61">
        <f>IF(VALUE('целевая квота'!E61)=37134,1,0)</f>
        <v>0</v>
      </c>
      <c r="L61">
        <f>IF(VALUE('целевая квота'!E61)=46265,1,0)</f>
        <v>0</v>
      </c>
      <c r="M61">
        <f>IF(VALUE('целевая квота'!E61)=11932,1,0)</f>
        <v>0</v>
      </c>
      <c r="N61">
        <f>IF(VALUE('целевая квота'!E61)=13393,1,0)</f>
        <v>0</v>
      </c>
      <c r="O61">
        <f>IF(VALUE('целевая квота'!E61)=21428,1,0)</f>
        <v>0</v>
      </c>
      <c r="P61">
        <f>IF(VALUE('целевая квота'!E61)=43708,1,0)</f>
        <v>0</v>
      </c>
      <c r="Q61">
        <f>IF(VALUE('целевая квота'!E61)=18141,1,0)</f>
        <v>0</v>
      </c>
      <c r="R61">
        <f>IF(VALUE('целевая квота'!E61)=24715,1,0)</f>
        <v>0</v>
      </c>
      <c r="S61">
        <f>IF(VALUE('целевая квота'!E61)=25811,1,0)</f>
        <v>0</v>
      </c>
      <c r="T61">
        <f>IF(VALUE('по договорам'!E61)=37134,1,0)</f>
        <v>0</v>
      </c>
      <c r="U61">
        <f>IF(VALUE('по договорам'!E61)=46265,1,0)</f>
        <v>0</v>
      </c>
      <c r="V61">
        <f>IF(VALUE('по договорам'!E61)=11932,1,0)</f>
        <v>0</v>
      </c>
      <c r="W61">
        <f>IF(VALUE('по договорам'!E61)=13393,1,0)</f>
        <v>0</v>
      </c>
      <c r="X61">
        <f>IF(VALUE('по договорам'!E61)=21428,1,0)</f>
        <v>0</v>
      </c>
      <c r="Y61">
        <f>IF(VALUE('по договорам'!E61)=43708,1,0)</f>
        <v>0</v>
      </c>
      <c r="Z61">
        <f>IF(VALUE('по договорам'!E61)=18141,1,0)</f>
        <v>0</v>
      </c>
      <c r="AA61">
        <f>IF(VALUE('по договорам'!E61)=24715,1,0)</f>
        <v>0</v>
      </c>
      <c r="AB61">
        <f>IF(VALUE('по договорам'!E61)=25811,1,0)</f>
        <v>1</v>
      </c>
    </row>
    <row r="62" spans="2:28">
      <c r="B62">
        <f>IF(VALUE('основные места'!E62)=37134,1,0)</f>
        <v>0</v>
      </c>
      <c r="C62">
        <f>IF(VALUE('основные места'!E62)=46265,1,0)</f>
        <v>0</v>
      </c>
      <c r="D62">
        <f>IF(VALUE('основные места'!E62)=11932,1,0)</f>
        <v>0</v>
      </c>
      <c r="E62">
        <f>IF(VALUE('основные места'!E62)=13393,1,0)</f>
        <v>0</v>
      </c>
      <c r="F62">
        <f>IF(VALUE('основные места'!E62)=21428,1,0)</f>
        <v>0</v>
      </c>
      <c r="G62">
        <f>IF(VALUE('основные места'!E62)=43708,1,0)</f>
        <v>0</v>
      </c>
      <c r="H62">
        <f>IF(VALUE('основные места'!E62)=18141,1,0)</f>
        <v>1</v>
      </c>
      <c r="I62">
        <f>IF(VALUE('основные места'!E62)=24715,1,0)</f>
        <v>0</v>
      </c>
      <c r="J62">
        <f>IF(VALUE('основные места'!E62)=25811,1,0)</f>
        <v>0</v>
      </c>
      <c r="K62">
        <f>IF(VALUE('целевая квота'!E62)=37134,1,0)</f>
        <v>0</v>
      </c>
      <c r="L62">
        <f>IF(VALUE('целевая квота'!E62)=46265,1,0)</f>
        <v>0</v>
      </c>
      <c r="M62">
        <f>IF(VALUE('целевая квота'!E62)=11932,1,0)</f>
        <v>0</v>
      </c>
      <c r="N62">
        <f>IF(VALUE('целевая квота'!E62)=13393,1,0)</f>
        <v>0</v>
      </c>
      <c r="O62">
        <f>IF(VALUE('целевая квота'!E62)=21428,1,0)</f>
        <v>0</v>
      </c>
      <c r="P62">
        <f>IF(VALUE('целевая квота'!E62)=43708,1,0)</f>
        <v>0</v>
      </c>
      <c r="Q62">
        <f>IF(VALUE('целевая квота'!E62)=18141,1,0)</f>
        <v>0</v>
      </c>
      <c r="R62">
        <f>IF(VALUE('целевая квота'!E62)=24715,1,0)</f>
        <v>0</v>
      </c>
      <c r="S62">
        <f>IF(VALUE('целевая квота'!E62)=25811,1,0)</f>
        <v>0</v>
      </c>
      <c r="T62">
        <f>IF(VALUE('по договорам'!E62)=37134,1,0)</f>
        <v>0</v>
      </c>
      <c r="U62">
        <f>IF(VALUE('по договорам'!E62)=46265,1,0)</f>
        <v>0</v>
      </c>
      <c r="V62">
        <f>IF(VALUE('по договорам'!E62)=11932,1,0)</f>
        <v>0</v>
      </c>
      <c r="W62">
        <f>IF(VALUE('по договорам'!E62)=13393,1,0)</f>
        <v>0</v>
      </c>
      <c r="X62">
        <f>IF(VALUE('по договорам'!E62)=21428,1,0)</f>
        <v>0</v>
      </c>
      <c r="Y62">
        <f>IF(VALUE('по договорам'!E62)=43708,1,0)</f>
        <v>0</v>
      </c>
      <c r="Z62">
        <f>IF(VALUE('по договорам'!E62)=18141,1,0)</f>
        <v>1</v>
      </c>
      <c r="AA62">
        <f>IF(VALUE('по договорам'!E62)=24715,1,0)</f>
        <v>0</v>
      </c>
      <c r="AB62">
        <f>IF(VALUE('по договорам'!E62)=25811,1,0)</f>
        <v>0</v>
      </c>
    </row>
    <row r="63" spans="2:28">
      <c r="B63">
        <f>IF(VALUE('основные места'!E63)=37134,1,0)</f>
        <v>0</v>
      </c>
      <c r="C63">
        <f>IF(VALUE('основные места'!E63)=46265,1,0)</f>
        <v>0</v>
      </c>
      <c r="D63">
        <f>IF(VALUE('основные места'!E63)=11932,1,0)</f>
        <v>0</v>
      </c>
      <c r="E63">
        <f>IF(VALUE('основные места'!E63)=13393,1,0)</f>
        <v>1</v>
      </c>
      <c r="F63">
        <f>IF(VALUE('основные места'!E63)=21428,1,0)</f>
        <v>0</v>
      </c>
      <c r="G63">
        <f>IF(VALUE('основные места'!E63)=43708,1,0)</f>
        <v>0</v>
      </c>
      <c r="H63">
        <f>IF(VALUE('основные места'!E63)=18141,1,0)</f>
        <v>0</v>
      </c>
      <c r="I63">
        <f>IF(VALUE('основные места'!E63)=24715,1,0)</f>
        <v>0</v>
      </c>
      <c r="J63">
        <f>IF(VALUE('основные места'!E63)=25811,1,0)</f>
        <v>0</v>
      </c>
      <c r="K63">
        <f>IF(VALUE('целевая квота'!E63)=37134,1,0)</f>
        <v>0</v>
      </c>
      <c r="L63">
        <f>IF(VALUE('целевая квота'!E63)=46265,1,0)</f>
        <v>0</v>
      </c>
      <c r="M63">
        <f>IF(VALUE('целевая квота'!E63)=11932,1,0)</f>
        <v>0</v>
      </c>
      <c r="N63">
        <f>IF(VALUE('целевая квота'!E63)=13393,1,0)</f>
        <v>0</v>
      </c>
      <c r="O63">
        <f>IF(VALUE('целевая квота'!E63)=21428,1,0)</f>
        <v>0</v>
      </c>
      <c r="P63">
        <f>IF(VALUE('целевая квота'!E63)=43708,1,0)</f>
        <v>0</v>
      </c>
      <c r="Q63">
        <f>IF(VALUE('целевая квота'!E63)=18141,1,0)</f>
        <v>0</v>
      </c>
      <c r="R63">
        <f>IF(VALUE('целевая квота'!E63)=24715,1,0)</f>
        <v>0</v>
      </c>
      <c r="S63">
        <f>IF(VALUE('целевая квота'!E63)=25811,1,0)</f>
        <v>0</v>
      </c>
      <c r="T63">
        <f>IF(VALUE('по договорам'!E63)=37134,1,0)</f>
        <v>0</v>
      </c>
      <c r="U63">
        <f>IF(VALUE('по договорам'!E63)=46265,1,0)</f>
        <v>0</v>
      </c>
      <c r="V63">
        <f>IF(VALUE('по договорам'!E63)=11932,1,0)</f>
        <v>1</v>
      </c>
      <c r="W63">
        <f>IF(VALUE('по договорам'!E63)=13393,1,0)</f>
        <v>0</v>
      </c>
      <c r="X63">
        <f>IF(VALUE('по договорам'!E63)=21428,1,0)</f>
        <v>0</v>
      </c>
      <c r="Y63">
        <f>IF(VALUE('по договорам'!E63)=43708,1,0)</f>
        <v>0</v>
      </c>
      <c r="Z63">
        <f>IF(VALUE('по договорам'!E63)=18141,1,0)</f>
        <v>0</v>
      </c>
      <c r="AA63">
        <f>IF(VALUE('по договорам'!E63)=24715,1,0)</f>
        <v>0</v>
      </c>
      <c r="AB63">
        <f>IF(VALUE('по договорам'!E63)=25811,1,0)</f>
        <v>0</v>
      </c>
    </row>
    <row r="64" spans="2:28">
      <c r="B64">
        <f>IF(VALUE('основные места'!E64)=37134,1,0)</f>
        <v>0</v>
      </c>
      <c r="C64">
        <f>IF(VALUE('основные места'!E64)=46265,1,0)</f>
        <v>0</v>
      </c>
      <c r="D64">
        <f>IF(VALUE('основные места'!E64)=11932,1,0)</f>
        <v>0</v>
      </c>
      <c r="E64">
        <f>IF(VALUE('основные места'!E64)=13393,1,0)</f>
        <v>0</v>
      </c>
      <c r="F64">
        <f>IF(VALUE('основные места'!E64)=21428,1,0)</f>
        <v>0</v>
      </c>
      <c r="G64">
        <f>IF(VALUE('основные места'!E64)=43708,1,0)</f>
        <v>0</v>
      </c>
      <c r="H64">
        <f>IF(VALUE('основные места'!E64)=18141,1,0)</f>
        <v>1</v>
      </c>
      <c r="I64">
        <f>IF(VALUE('основные места'!E64)=24715,1,0)</f>
        <v>0</v>
      </c>
      <c r="J64">
        <f>IF(VALUE('основные места'!E64)=25811,1,0)</f>
        <v>0</v>
      </c>
      <c r="K64">
        <f>IF(VALUE('целевая квота'!E64)=37134,1,0)</f>
        <v>0</v>
      </c>
      <c r="L64">
        <f>IF(VALUE('целевая квота'!E64)=46265,1,0)</f>
        <v>0</v>
      </c>
      <c r="M64">
        <f>IF(VALUE('целевая квота'!E64)=11932,1,0)</f>
        <v>0</v>
      </c>
      <c r="N64">
        <f>IF(VALUE('целевая квота'!E64)=13393,1,0)</f>
        <v>0</v>
      </c>
      <c r="O64">
        <f>IF(VALUE('целевая квота'!E64)=21428,1,0)</f>
        <v>0</v>
      </c>
      <c r="P64">
        <f>IF(VALUE('целевая квота'!E64)=43708,1,0)</f>
        <v>0</v>
      </c>
      <c r="Q64">
        <f>IF(VALUE('целевая квота'!E64)=18141,1,0)</f>
        <v>0</v>
      </c>
      <c r="R64">
        <f>IF(VALUE('целевая квота'!E64)=24715,1,0)</f>
        <v>0</v>
      </c>
      <c r="S64">
        <f>IF(VALUE('целевая квота'!E64)=25811,1,0)</f>
        <v>0</v>
      </c>
      <c r="T64">
        <f>IF(VALUE('по договорам'!E64)=37134,1,0)</f>
        <v>0</v>
      </c>
      <c r="U64">
        <f>IF(VALUE('по договорам'!E64)=46265,1,0)</f>
        <v>0</v>
      </c>
      <c r="V64">
        <f>IF(VALUE('по договорам'!E64)=11932,1,0)</f>
        <v>1</v>
      </c>
      <c r="W64">
        <f>IF(VALUE('по договорам'!E64)=13393,1,0)</f>
        <v>0</v>
      </c>
      <c r="X64">
        <f>IF(VALUE('по договорам'!E64)=21428,1,0)</f>
        <v>0</v>
      </c>
      <c r="Y64">
        <f>IF(VALUE('по договорам'!E64)=43708,1,0)</f>
        <v>0</v>
      </c>
      <c r="Z64">
        <f>IF(VALUE('по договорам'!E64)=18141,1,0)</f>
        <v>0</v>
      </c>
      <c r="AA64">
        <f>IF(VALUE('по договорам'!E64)=24715,1,0)</f>
        <v>0</v>
      </c>
      <c r="AB64">
        <f>IF(VALUE('по договорам'!E64)=25811,1,0)</f>
        <v>0</v>
      </c>
    </row>
    <row r="65" spans="2:28">
      <c r="B65">
        <f>IF(VALUE('основные места'!E65)=37134,1,0)</f>
        <v>0</v>
      </c>
      <c r="C65">
        <f>IF(VALUE('основные места'!E65)=46265,1,0)</f>
        <v>0</v>
      </c>
      <c r="D65">
        <f>IF(VALUE('основные места'!E65)=11932,1,0)</f>
        <v>0</v>
      </c>
      <c r="E65">
        <f>IF(VALUE('основные места'!E65)=13393,1,0)</f>
        <v>0</v>
      </c>
      <c r="F65">
        <f>IF(VALUE('основные места'!E65)=21428,1,0)</f>
        <v>1</v>
      </c>
      <c r="G65">
        <f>IF(VALUE('основные места'!E65)=43708,1,0)</f>
        <v>0</v>
      </c>
      <c r="H65">
        <f>IF(VALUE('основные места'!E65)=18141,1,0)</f>
        <v>0</v>
      </c>
      <c r="I65">
        <f>IF(VALUE('основные места'!E65)=24715,1,0)</f>
        <v>0</v>
      </c>
      <c r="J65">
        <f>IF(VALUE('основные места'!E65)=25811,1,0)</f>
        <v>0</v>
      </c>
      <c r="K65">
        <f>IF(VALUE('целевая квота'!E65)=37134,1,0)</f>
        <v>0</v>
      </c>
      <c r="L65">
        <f>IF(VALUE('целевая квота'!E65)=46265,1,0)</f>
        <v>0</v>
      </c>
      <c r="M65">
        <f>IF(VALUE('целевая квота'!E65)=11932,1,0)</f>
        <v>0</v>
      </c>
      <c r="N65">
        <f>IF(VALUE('целевая квота'!E65)=13393,1,0)</f>
        <v>0</v>
      </c>
      <c r="O65">
        <f>IF(VALUE('целевая квота'!E65)=21428,1,0)</f>
        <v>0</v>
      </c>
      <c r="P65">
        <f>IF(VALUE('целевая квота'!E65)=43708,1,0)</f>
        <v>0</v>
      </c>
      <c r="Q65">
        <f>IF(VALUE('целевая квота'!E65)=18141,1,0)</f>
        <v>0</v>
      </c>
      <c r="R65">
        <f>IF(VALUE('целевая квота'!E65)=24715,1,0)</f>
        <v>0</v>
      </c>
      <c r="S65">
        <f>IF(VALUE('целевая квота'!E65)=25811,1,0)</f>
        <v>0</v>
      </c>
      <c r="T65">
        <f>IF(VALUE('по договорам'!E65)=37134,1,0)</f>
        <v>0</v>
      </c>
      <c r="U65">
        <f>IF(VALUE('по договорам'!E65)=46265,1,0)</f>
        <v>0</v>
      </c>
      <c r="V65">
        <f>IF(VALUE('по договорам'!E65)=11932,1,0)</f>
        <v>0</v>
      </c>
      <c r="W65">
        <f>IF(VALUE('по договорам'!E65)=13393,1,0)</f>
        <v>0</v>
      </c>
      <c r="X65">
        <f>IF(VALUE('по договорам'!E65)=21428,1,0)</f>
        <v>0</v>
      </c>
      <c r="Y65">
        <f>IF(VALUE('по договорам'!E65)=43708,1,0)</f>
        <v>0</v>
      </c>
      <c r="Z65">
        <f>IF(VALUE('по договорам'!E65)=18141,1,0)</f>
        <v>0</v>
      </c>
      <c r="AA65">
        <f>IF(VALUE('по договорам'!E65)=24715,1,0)</f>
        <v>1</v>
      </c>
      <c r="AB65">
        <f>IF(VALUE('по договорам'!E65)=25811,1,0)</f>
        <v>0</v>
      </c>
    </row>
    <row r="66" spans="2:28">
      <c r="B66">
        <f>IF(VALUE('основные места'!E66)=37134,1,0)</f>
        <v>0</v>
      </c>
      <c r="C66">
        <f>IF(VALUE('основные места'!E66)=46265,1,0)</f>
        <v>0</v>
      </c>
      <c r="D66">
        <f>IF(VALUE('основные места'!E66)=11932,1,0)</f>
        <v>0</v>
      </c>
      <c r="E66">
        <f>IF(VALUE('основные места'!E66)=13393,1,0)</f>
        <v>1</v>
      </c>
      <c r="F66">
        <f>IF(VALUE('основные места'!E66)=21428,1,0)</f>
        <v>0</v>
      </c>
      <c r="G66">
        <f>IF(VALUE('основные места'!E66)=43708,1,0)</f>
        <v>0</v>
      </c>
      <c r="H66">
        <f>IF(VALUE('основные места'!E66)=18141,1,0)</f>
        <v>0</v>
      </c>
      <c r="I66">
        <f>IF(VALUE('основные места'!E66)=24715,1,0)</f>
        <v>0</v>
      </c>
      <c r="J66">
        <f>IF(VALUE('основные места'!E66)=25811,1,0)</f>
        <v>0</v>
      </c>
      <c r="K66">
        <f>IF(VALUE('целевая квота'!E66)=37134,1,0)</f>
        <v>0</v>
      </c>
      <c r="L66">
        <f>IF(VALUE('целевая квота'!E66)=46265,1,0)</f>
        <v>0</v>
      </c>
      <c r="M66">
        <f>IF(VALUE('целевая квота'!E66)=11932,1,0)</f>
        <v>0</v>
      </c>
      <c r="N66">
        <f>IF(VALUE('целевая квота'!E66)=13393,1,0)</f>
        <v>0</v>
      </c>
      <c r="O66">
        <f>IF(VALUE('целевая квота'!E66)=21428,1,0)</f>
        <v>0</v>
      </c>
      <c r="P66">
        <f>IF(VALUE('целевая квота'!E66)=43708,1,0)</f>
        <v>0</v>
      </c>
      <c r="Q66">
        <f>IF(VALUE('целевая квота'!E66)=18141,1,0)</f>
        <v>0</v>
      </c>
      <c r="R66">
        <f>IF(VALUE('целевая квота'!E66)=24715,1,0)</f>
        <v>0</v>
      </c>
      <c r="S66">
        <f>IF(VALUE('целевая квота'!E66)=25811,1,0)</f>
        <v>0</v>
      </c>
      <c r="T66">
        <f>IF(VALUE('по договорам'!E66)=37134,1,0)</f>
        <v>0</v>
      </c>
      <c r="U66">
        <f>IF(VALUE('по договорам'!E66)=46265,1,0)</f>
        <v>0</v>
      </c>
      <c r="V66">
        <f>IF(VALUE('по договорам'!E66)=11932,1,0)</f>
        <v>0</v>
      </c>
      <c r="W66">
        <f>IF(VALUE('по договорам'!E66)=13393,1,0)</f>
        <v>1</v>
      </c>
      <c r="X66">
        <f>IF(VALUE('по договорам'!E66)=21428,1,0)</f>
        <v>0</v>
      </c>
      <c r="Y66">
        <f>IF(VALUE('по договорам'!E66)=43708,1,0)</f>
        <v>0</v>
      </c>
      <c r="Z66">
        <f>IF(VALUE('по договорам'!E66)=18141,1,0)</f>
        <v>0</v>
      </c>
      <c r="AA66">
        <f>IF(VALUE('по договорам'!E66)=24715,1,0)</f>
        <v>0</v>
      </c>
      <c r="AB66">
        <f>IF(VALUE('по договорам'!E66)=25811,1,0)</f>
        <v>0</v>
      </c>
    </row>
    <row r="67" spans="2:28">
      <c r="B67">
        <f>IF(VALUE('основные места'!E67)=37134,1,0)</f>
        <v>0</v>
      </c>
      <c r="C67">
        <f>IF(VALUE('основные места'!E67)=46265,1,0)</f>
        <v>0</v>
      </c>
      <c r="D67">
        <f>IF(VALUE('основные места'!E67)=11932,1,0)</f>
        <v>0</v>
      </c>
      <c r="E67">
        <f>IF(VALUE('основные места'!E67)=13393,1,0)</f>
        <v>0</v>
      </c>
      <c r="F67">
        <f>IF(VALUE('основные места'!E67)=21428,1,0)</f>
        <v>0</v>
      </c>
      <c r="G67">
        <f>IF(VALUE('основные места'!E67)=43708,1,0)</f>
        <v>0</v>
      </c>
      <c r="H67">
        <f>IF(VALUE('основные места'!E67)=18141,1,0)</f>
        <v>1</v>
      </c>
      <c r="I67">
        <f>IF(VALUE('основные места'!E67)=24715,1,0)</f>
        <v>0</v>
      </c>
      <c r="J67">
        <f>IF(VALUE('основные места'!E67)=25811,1,0)</f>
        <v>0</v>
      </c>
      <c r="K67">
        <f>IF(VALUE('целевая квота'!E67)=37134,1,0)</f>
        <v>0</v>
      </c>
      <c r="L67">
        <f>IF(VALUE('целевая квота'!E67)=46265,1,0)</f>
        <v>0</v>
      </c>
      <c r="M67">
        <f>IF(VALUE('целевая квота'!E67)=11932,1,0)</f>
        <v>0</v>
      </c>
      <c r="N67">
        <f>IF(VALUE('целевая квота'!E67)=13393,1,0)</f>
        <v>0</v>
      </c>
      <c r="O67">
        <f>IF(VALUE('целевая квота'!E67)=21428,1,0)</f>
        <v>0</v>
      </c>
      <c r="P67">
        <f>IF(VALUE('целевая квота'!E67)=43708,1,0)</f>
        <v>0</v>
      </c>
      <c r="Q67">
        <f>IF(VALUE('целевая квота'!E67)=18141,1,0)</f>
        <v>0</v>
      </c>
      <c r="R67">
        <f>IF(VALUE('целевая квота'!E67)=24715,1,0)</f>
        <v>0</v>
      </c>
      <c r="S67">
        <f>IF(VALUE('целевая квота'!E67)=25811,1,0)</f>
        <v>0</v>
      </c>
      <c r="T67">
        <f>IF(VALUE('по договорам'!E67)=37134,1,0)</f>
        <v>0</v>
      </c>
      <c r="U67">
        <f>IF(VALUE('по договорам'!E67)=46265,1,0)</f>
        <v>0</v>
      </c>
      <c r="V67">
        <f>IF(VALUE('по договорам'!E67)=11932,1,0)</f>
        <v>0</v>
      </c>
      <c r="W67">
        <f>IF(VALUE('по договорам'!E67)=13393,1,0)</f>
        <v>0</v>
      </c>
      <c r="X67">
        <f>IF(VALUE('по договорам'!E67)=21428,1,0)</f>
        <v>0</v>
      </c>
      <c r="Y67">
        <f>IF(VALUE('по договорам'!E67)=43708,1,0)</f>
        <v>0</v>
      </c>
      <c r="Z67">
        <f>IF(VALUE('по договорам'!E67)=18141,1,0)</f>
        <v>1</v>
      </c>
      <c r="AA67">
        <f>IF(VALUE('по договорам'!E67)=24715,1,0)</f>
        <v>0</v>
      </c>
      <c r="AB67">
        <f>IF(VALUE('по договорам'!E67)=25811,1,0)</f>
        <v>0</v>
      </c>
    </row>
    <row r="68" spans="2:28">
      <c r="B68">
        <f>IF(VALUE('основные места'!E68)=37134,1,0)</f>
        <v>0</v>
      </c>
      <c r="C68">
        <f>IF(VALUE('основные места'!E68)=46265,1,0)</f>
        <v>0</v>
      </c>
      <c r="D68">
        <f>IF(VALUE('основные места'!E68)=11932,1,0)</f>
        <v>0</v>
      </c>
      <c r="E68">
        <f>IF(VALUE('основные места'!E68)=13393,1,0)</f>
        <v>0</v>
      </c>
      <c r="F68">
        <f>IF(VALUE('основные места'!E68)=21428,1,0)</f>
        <v>0</v>
      </c>
      <c r="G68">
        <f>IF(VALUE('основные места'!E68)=43708,1,0)</f>
        <v>0</v>
      </c>
      <c r="H68">
        <f>IF(VALUE('основные места'!E68)=18141,1,0)</f>
        <v>0</v>
      </c>
      <c r="I68">
        <f>IF(VALUE('основные места'!E68)=24715,1,0)</f>
        <v>1</v>
      </c>
      <c r="J68">
        <f>IF(VALUE('основные места'!E68)=25811,1,0)</f>
        <v>0</v>
      </c>
      <c r="K68">
        <f>IF(VALUE('целевая квота'!E68)=37134,1,0)</f>
        <v>0</v>
      </c>
      <c r="L68">
        <f>IF(VALUE('целевая квота'!E68)=46265,1,0)</f>
        <v>0</v>
      </c>
      <c r="M68">
        <f>IF(VALUE('целевая квота'!E68)=11932,1,0)</f>
        <v>0</v>
      </c>
      <c r="N68">
        <f>IF(VALUE('целевая квота'!E68)=13393,1,0)</f>
        <v>0</v>
      </c>
      <c r="O68">
        <f>IF(VALUE('целевая квота'!E68)=21428,1,0)</f>
        <v>0</v>
      </c>
      <c r="P68">
        <f>IF(VALUE('целевая квота'!E68)=43708,1,0)</f>
        <v>0</v>
      </c>
      <c r="Q68">
        <f>IF(VALUE('целевая квота'!E68)=18141,1,0)</f>
        <v>0</v>
      </c>
      <c r="R68">
        <f>IF(VALUE('целевая квота'!E68)=24715,1,0)</f>
        <v>0</v>
      </c>
      <c r="S68">
        <f>IF(VALUE('целевая квота'!E68)=25811,1,0)</f>
        <v>0</v>
      </c>
      <c r="T68">
        <f>IF(VALUE('по договорам'!E68)=37134,1,0)</f>
        <v>0</v>
      </c>
      <c r="U68">
        <f>IF(VALUE('по договорам'!E68)=46265,1,0)</f>
        <v>0</v>
      </c>
      <c r="V68">
        <f>IF(VALUE('по договорам'!E68)=11932,1,0)</f>
        <v>0</v>
      </c>
      <c r="W68">
        <f>IF(VALUE('по договорам'!E68)=13393,1,0)</f>
        <v>0</v>
      </c>
      <c r="X68">
        <f>IF(VALUE('по договорам'!E68)=21428,1,0)</f>
        <v>1</v>
      </c>
      <c r="Y68">
        <f>IF(VALUE('по договорам'!E68)=43708,1,0)</f>
        <v>0</v>
      </c>
      <c r="Z68">
        <f>IF(VALUE('по договорам'!E68)=18141,1,0)</f>
        <v>0</v>
      </c>
      <c r="AA68">
        <f>IF(VALUE('по договорам'!E68)=24715,1,0)</f>
        <v>0</v>
      </c>
      <c r="AB68">
        <f>IF(VALUE('по договорам'!E68)=25811,1,0)</f>
        <v>0</v>
      </c>
    </row>
    <row r="69" spans="2:28">
      <c r="B69">
        <f>IF(VALUE('основные места'!E69)=37134,1,0)</f>
        <v>0</v>
      </c>
      <c r="C69">
        <f>IF(VALUE('основные места'!E69)=46265,1,0)</f>
        <v>0</v>
      </c>
      <c r="D69">
        <f>IF(VALUE('основные места'!E69)=11932,1,0)</f>
        <v>0</v>
      </c>
      <c r="E69">
        <f>IF(VALUE('основные места'!E69)=13393,1,0)</f>
        <v>0</v>
      </c>
      <c r="F69">
        <f>IF(VALUE('основные места'!E69)=21428,1,0)</f>
        <v>0</v>
      </c>
      <c r="G69">
        <f>IF(VALUE('основные места'!E69)=43708,1,0)</f>
        <v>0</v>
      </c>
      <c r="H69">
        <f>IF(VALUE('основные места'!E69)=18141,1,0)</f>
        <v>0</v>
      </c>
      <c r="I69">
        <f>IF(VALUE('основные места'!E69)=24715,1,0)</f>
        <v>0</v>
      </c>
      <c r="J69">
        <f>IF(VALUE('основные места'!E69)=25811,1,0)</f>
        <v>1</v>
      </c>
      <c r="K69">
        <f>IF(VALUE('целевая квота'!E69)=37134,1,0)</f>
        <v>0</v>
      </c>
      <c r="L69">
        <f>IF(VALUE('целевая квота'!E69)=46265,1,0)</f>
        <v>0</v>
      </c>
      <c r="M69">
        <f>IF(VALUE('целевая квота'!E69)=11932,1,0)</f>
        <v>0</v>
      </c>
      <c r="N69">
        <f>IF(VALUE('целевая квота'!E69)=13393,1,0)</f>
        <v>0</v>
      </c>
      <c r="O69">
        <f>IF(VALUE('целевая квота'!E69)=21428,1,0)</f>
        <v>0</v>
      </c>
      <c r="P69">
        <f>IF(VALUE('целевая квота'!E69)=43708,1,0)</f>
        <v>0</v>
      </c>
      <c r="Q69">
        <f>IF(VALUE('целевая квота'!E69)=18141,1,0)</f>
        <v>0</v>
      </c>
      <c r="R69">
        <f>IF(VALUE('целевая квота'!E69)=24715,1,0)</f>
        <v>0</v>
      </c>
      <c r="S69">
        <f>IF(VALUE('целевая квота'!E69)=25811,1,0)</f>
        <v>0</v>
      </c>
      <c r="T69">
        <f>IF(VALUE('по договорам'!E69)=37134,1,0)</f>
        <v>0</v>
      </c>
      <c r="U69">
        <f>IF(VALUE('по договорам'!E69)=46265,1,0)</f>
        <v>0</v>
      </c>
      <c r="V69">
        <f>IF(VALUE('по договорам'!E69)=11932,1,0)</f>
        <v>0</v>
      </c>
      <c r="W69">
        <f>IF(VALUE('по договорам'!E69)=13393,1,0)</f>
        <v>0</v>
      </c>
      <c r="X69">
        <f>IF(VALUE('по договорам'!E69)=21428,1,0)</f>
        <v>0</v>
      </c>
      <c r="Y69">
        <f>IF(VALUE('по договорам'!E69)=43708,1,0)</f>
        <v>0</v>
      </c>
      <c r="Z69">
        <f>IF(VALUE('по договорам'!E69)=18141,1,0)</f>
        <v>0</v>
      </c>
      <c r="AA69">
        <f>IF(VALUE('по договорам'!E69)=24715,1,0)</f>
        <v>1</v>
      </c>
      <c r="AB69">
        <f>IF(VALUE('по договорам'!E69)=25811,1,0)</f>
        <v>0</v>
      </c>
    </row>
    <row r="70" spans="2:28">
      <c r="B70">
        <f>IF(VALUE('основные места'!E70)=37134,1,0)</f>
        <v>0</v>
      </c>
      <c r="C70">
        <f>IF(VALUE('основные места'!E70)=46265,1,0)</f>
        <v>0</v>
      </c>
      <c r="D70">
        <f>IF(VALUE('основные места'!E70)=11932,1,0)</f>
        <v>0</v>
      </c>
      <c r="E70">
        <f>IF(VALUE('основные места'!E70)=13393,1,0)</f>
        <v>0</v>
      </c>
      <c r="F70">
        <f>IF(VALUE('основные места'!E70)=21428,1,0)</f>
        <v>1</v>
      </c>
      <c r="G70">
        <f>IF(VALUE('основные места'!E70)=43708,1,0)</f>
        <v>0</v>
      </c>
      <c r="H70">
        <f>IF(VALUE('основные места'!E70)=18141,1,0)</f>
        <v>0</v>
      </c>
      <c r="I70">
        <f>IF(VALUE('основные места'!E70)=24715,1,0)</f>
        <v>0</v>
      </c>
      <c r="J70">
        <f>IF(VALUE('основные места'!E70)=25811,1,0)</f>
        <v>0</v>
      </c>
      <c r="K70">
        <f>IF(VALUE('целевая квота'!E70)=37134,1,0)</f>
        <v>0</v>
      </c>
      <c r="L70">
        <f>IF(VALUE('целевая квота'!E70)=46265,1,0)</f>
        <v>0</v>
      </c>
      <c r="M70">
        <f>IF(VALUE('целевая квота'!E70)=11932,1,0)</f>
        <v>0</v>
      </c>
      <c r="N70">
        <f>IF(VALUE('целевая квота'!E70)=13393,1,0)</f>
        <v>0</v>
      </c>
      <c r="O70">
        <f>IF(VALUE('целевая квота'!E70)=21428,1,0)</f>
        <v>0</v>
      </c>
      <c r="P70">
        <f>IF(VALUE('целевая квота'!E70)=43708,1,0)</f>
        <v>0</v>
      </c>
      <c r="Q70">
        <f>IF(VALUE('целевая квота'!E70)=18141,1,0)</f>
        <v>0</v>
      </c>
      <c r="R70">
        <f>IF(VALUE('целевая квота'!E70)=24715,1,0)</f>
        <v>0</v>
      </c>
      <c r="S70">
        <f>IF(VALUE('целевая квота'!E70)=25811,1,0)</f>
        <v>0</v>
      </c>
      <c r="T70">
        <f>IF(VALUE('по договорам'!E70)=37134,1,0)</f>
        <v>0</v>
      </c>
      <c r="U70">
        <f>IF(VALUE('по договорам'!E70)=46265,1,0)</f>
        <v>0</v>
      </c>
      <c r="V70">
        <f>IF(VALUE('по договорам'!E70)=11932,1,0)</f>
        <v>0</v>
      </c>
      <c r="W70">
        <f>IF(VALUE('по договорам'!E70)=13393,1,0)</f>
        <v>0</v>
      </c>
      <c r="X70">
        <f>IF(VALUE('по договорам'!E70)=21428,1,0)</f>
        <v>0</v>
      </c>
      <c r="Y70">
        <f>IF(VALUE('по договорам'!E70)=43708,1,0)</f>
        <v>0</v>
      </c>
      <c r="Z70">
        <f>IF(VALUE('по договорам'!E70)=18141,1,0)</f>
        <v>1</v>
      </c>
      <c r="AA70">
        <f>IF(VALUE('по договорам'!E70)=24715,1,0)</f>
        <v>0</v>
      </c>
      <c r="AB70">
        <f>IF(VALUE('по договорам'!E70)=25811,1,0)</f>
        <v>0</v>
      </c>
    </row>
    <row r="71" spans="2:28">
      <c r="B71">
        <f>IF(VALUE('основные места'!E71)=37134,1,0)</f>
        <v>0</v>
      </c>
      <c r="C71">
        <f>IF(VALUE('основные места'!E71)=46265,1,0)</f>
        <v>0</v>
      </c>
      <c r="D71">
        <f>IF(VALUE('основные места'!E71)=11932,1,0)</f>
        <v>0</v>
      </c>
      <c r="E71">
        <f>IF(VALUE('основные места'!E71)=13393,1,0)</f>
        <v>0</v>
      </c>
      <c r="F71">
        <f>IF(VALUE('основные места'!E71)=21428,1,0)</f>
        <v>0</v>
      </c>
      <c r="G71">
        <f>IF(VALUE('основные места'!E71)=43708,1,0)</f>
        <v>0</v>
      </c>
      <c r="H71">
        <f>IF(VALUE('основные места'!E71)=18141,1,0)</f>
        <v>1</v>
      </c>
      <c r="I71">
        <f>IF(VALUE('основные места'!E71)=24715,1,0)</f>
        <v>0</v>
      </c>
      <c r="J71">
        <f>IF(VALUE('основные места'!E71)=25811,1,0)</f>
        <v>0</v>
      </c>
      <c r="K71">
        <f>IF(VALUE('целевая квота'!E71)=37134,1,0)</f>
        <v>0</v>
      </c>
      <c r="L71">
        <f>IF(VALUE('целевая квота'!E71)=46265,1,0)</f>
        <v>0</v>
      </c>
      <c r="M71">
        <f>IF(VALUE('целевая квота'!E71)=11932,1,0)</f>
        <v>0</v>
      </c>
      <c r="N71">
        <f>IF(VALUE('целевая квота'!E71)=13393,1,0)</f>
        <v>0</v>
      </c>
      <c r="O71">
        <f>IF(VALUE('целевая квота'!E71)=21428,1,0)</f>
        <v>0</v>
      </c>
      <c r="P71">
        <f>IF(VALUE('целевая квота'!E71)=43708,1,0)</f>
        <v>0</v>
      </c>
      <c r="Q71">
        <f>IF(VALUE('целевая квота'!E71)=18141,1,0)</f>
        <v>0</v>
      </c>
      <c r="R71">
        <f>IF(VALUE('целевая квота'!E71)=24715,1,0)</f>
        <v>0</v>
      </c>
      <c r="S71">
        <f>IF(VALUE('целевая квота'!E71)=25811,1,0)</f>
        <v>0</v>
      </c>
      <c r="T71">
        <f>IF(VALUE('по договорам'!E71)=37134,1,0)</f>
        <v>0</v>
      </c>
      <c r="U71">
        <f>IF(VALUE('по договорам'!E71)=46265,1,0)</f>
        <v>0</v>
      </c>
      <c r="V71">
        <f>IF(VALUE('по договорам'!E71)=11932,1,0)</f>
        <v>1</v>
      </c>
      <c r="W71">
        <f>IF(VALUE('по договорам'!E71)=13393,1,0)</f>
        <v>0</v>
      </c>
      <c r="X71">
        <f>IF(VALUE('по договорам'!E71)=21428,1,0)</f>
        <v>0</v>
      </c>
      <c r="Y71">
        <f>IF(VALUE('по договорам'!E71)=43708,1,0)</f>
        <v>0</v>
      </c>
      <c r="Z71">
        <f>IF(VALUE('по договорам'!E71)=18141,1,0)</f>
        <v>0</v>
      </c>
      <c r="AA71">
        <f>IF(VALUE('по договорам'!E71)=24715,1,0)</f>
        <v>0</v>
      </c>
      <c r="AB71">
        <f>IF(VALUE('по договорам'!E71)=25811,1,0)</f>
        <v>0</v>
      </c>
    </row>
    <row r="72" spans="2:28">
      <c r="B72">
        <f>IF(VALUE('основные места'!E72)=37134,1,0)</f>
        <v>1</v>
      </c>
      <c r="C72">
        <f>IF(VALUE('основные места'!E72)=46265,1,0)</f>
        <v>0</v>
      </c>
      <c r="D72">
        <f>IF(VALUE('основные места'!E72)=11932,1,0)</f>
        <v>0</v>
      </c>
      <c r="E72">
        <f>IF(VALUE('основные места'!E72)=13393,1,0)</f>
        <v>0</v>
      </c>
      <c r="F72">
        <f>IF(VALUE('основные места'!E72)=21428,1,0)</f>
        <v>0</v>
      </c>
      <c r="G72">
        <f>IF(VALUE('основные места'!E72)=43708,1,0)</f>
        <v>0</v>
      </c>
      <c r="H72">
        <f>IF(VALUE('основные места'!E72)=18141,1,0)</f>
        <v>0</v>
      </c>
      <c r="I72">
        <f>IF(VALUE('основные места'!E72)=24715,1,0)</f>
        <v>0</v>
      </c>
      <c r="J72">
        <f>IF(VALUE('основные места'!E72)=25811,1,0)</f>
        <v>0</v>
      </c>
      <c r="K72">
        <f>IF(VALUE('целевая квота'!E72)=37134,1,0)</f>
        <v>0</v>
      </c>
      <c r="L72">
        <f>IF(VALUE('целевая квота'!E72)=46265,1,0)</f>
        <v>0</v>
      </c>
      <c r="M72">
        <f>IF(VALUE('целевая квота'!E72)=11932,1,0)</f>
        <v>0</v>
      </c>
      <c r="N72">
        <f>IF(VALUE('целевая квота'!E72)=13393,1,0)</f>
        <v>0</v>
      </c>
      <c r="O72">
        <f>IF(VALUE('целевая квота'!E72)=21428,1,0)</f>
        <v>0</v>
      </c>
      <c r="P72">
        <f>IF(VALUE('целевая квота'!E72)=43708,1,0)</f>
        <v>0</v>
      </c>
      <c r="Q72">
        <f>IF(VALUE('целевая квота'!E72)=18141,1,0)</f>
        <v>0</v>
      </c>
      <c r="R72">
        <f>IF(VALUE('целевая квота'!E72)=24715,1,0)</f>
        <v>0</v>
      </c>
      <c r="S72">
        <f>IF(VALUE('целевая квота'!E72)=25811,1,0)</f>
        <v>0</v>
      </c>
      <c r="T72">
        <f>IF(VALUE('по договорам'!E72)=37134,1,0)</f>
        <v>0</v>
      </c>
      <c r="U72">
        <f>IF(VALUE('по договорам'!E72)=46265,1,0)</f>
        <v>0</v>
      </c>
      <c r="V72">
        <f>IF(VALUE('по договорам'!E72)=11932,1,0)</f>
        <v>0</v>
      </c>
      <c r="W72">
        <f>IF(VALUE('по договорам'!E72)=13393,1,0)</f>
        <v>0</v>
      </c>
      <c r="X72">
        <f>IF(VALUE('по договорам'!E72)=21428,1,0)</f>
        <v>0</v>
      </c>
      <c r="Y72">
        <f>IF(VALUE('по договорам'!E72)=43708,1,0)</f>
        <v>0</v>
      </c>
      <c r="Z72">
        <f>IF(VALUE('по договорам'!E72)=18141,1,0)</f>
        <v>0</v>
      </c>
      <c r="AA72">
        <f>IF(VALUE('по договорам'!E72)=24715,1,0)</f>
        <v>0</v>
      </c>
      <c r="AB72">
        <f>IF(VALUE('по договорам'!E72)=25811,1,0)</f>
        <v>1</v>
      </c>
    </row>
    <row r="73" spans="2:28">
      <c r="B73">
        <f>IF(VALUE('основные места'!E73)=37134,1,0)</f>
        <v>1</v>
      </c>
      <c r="C73">
        <f>IF(VALUE('основные места'!E73)=46265,1,0)</f>
        <v>0</v>
      </c>
      <c r="D73">
        <f>IF(VALUE('основные места'!E73)=11932,1,0)</f>
        <v>0</v>
      </c>
      <c r="E73">
        <f>IF(VALUE('основные места'!E73)=13393,1,0)</f>
        <v>0</v>
      </c>
      <c r="F73">
        <f>IF(VALUE('основные места'!E73)=21428,1,0)</f>
        <v>0</v>
      </c>
      <c r="G73">
        <f>IF(VALUE('основные места'!E73)=43708,1,0)</f>
        <v>0</v>
      </c>
      <c r="H73">
        <f>IF(VALUE('основные места'!E73)=18141,1,0)</f>
        <v>0</v>
      </c>
      <c r="I73">
        <f>IF(VALUE('основные места'!E73)=24715,1,0)</f>
        <v>0</v>
      </c>
      <c r="J73">
        <f>IF(VALUE('основные места'!E73)=25811,1,0)</f>
        <v>0</v>
      </c>
      <c r="K73">
        <f>IF(VALUE('целевая квота'!E73)=37134,1,0)</f>
        <v>0</v>
      </c>
      <c r="L73">
        <f>IF(VALUE('целевая квота'!E73)=46265,1,0)</f>
        <v>0</v>
      </c>
      <c r="M73">
        <f>IF(VALUE('целевая квота'!E73)=11932,1,0)</f>
        <v>0</v>
      </c>
      <c r="N73">
        <f>IF(VALUE('целевая квота'!E73)=13393,1,0)</f>
        <v>0</v>
      </c>
      <c r="O73">
        <f>IF(VALUE('целевая квота'!E73)=21428,1,0)</f>
        <v>0</v>
      </c>
      <c r="P73">
        <f>IF(VALUE('целевая квота'!E73)=43708,1,0)</f>
        <v>0</v>
      </c>
      <c r="Q73">
        <f>IF(VALUE('целевая квота'!E73)=18141,1,0)</f>
        <v>0</v>
      </c>
      <c r="R73">
        <f>IF(VALUE('целевая квота'!E73)=24715,1,0)</f>
        <v>0</v>
      </c>
      <c r="S73">
        <f>IF(VALUE('целевая квота'!E73)=25811,1,0)</f>
        <v>0</v>
      </c>
      <c r="T73">
        <f>IF(VALUE('по договорам'!E73)=37134,1,0)</f>
        <v>0</v>
      </c>
      <c r="U73">
        <f>IF(VALUE('по договорам'!E73)=46265,1,0)</f>
        <v>0</v>
      </c>
      <c r="V73">
        <f>IF(VALUE('по договорам'!E73)=11932,1,0)</f>
        <v>1</v>
      </c>
      <c r="W73">
        <f>IF(VALUE('по договорам'!E73)=13393,1,0)</f>
        <v>0</v>
      </c>
      <c r="X73">
        <f>IF(VALUE('по договорам'!E73)=21428,1,0)</f>
        <v>0</v>
      </c>
      <c r="Y73">
        <f>IF(VALUE('по договорам'!E73)=43708,1,0)</f>
        <v>0</v>
      </c>
      <c r="Z73">
        <f>IF(VALUE('по договорам'!E73)=18141,1,0)</f>
        <v>0</v>
      </c>
      <c r="AA73">
        <f>IF(VALUE('по договорам'!E73)=24715,1,0)</f>
        <v>0</v>
      </c>
      <c r="AB73">
        <f>IF(VALUE('по договорам'!E73)=25811,1,0)</f>
        <v>0</v>
      </c>
    </row>
    <row r="74" spans="2:28">
      <c r="B74">
        <f>IF(VALUE('основные места'!E74)=37134,1,0)</f>
        <v>0</v>
      </c>
      <c r="C74">
        <f>IF(VALUE('основные места'!E74)=46265,1,0)</f>
        <v>0</v>
      </c>
      <c r="D74">
        <f>IF(VALUE('основные места'!E74)=11932,1,0)</f>
        <v>0</v>
      </c>
      <c r="E74">
        <f>IF(VALUE('основные места'!E74)=13393,1,0)</f>
        <v>0</v>
      </c>
      <c r="F74">
        <f>IF(VALUE('основные места'!E74)=21428,1,0)</f>
        <v>0</v>
      </c>
      <c r="G74">
        <f>IF(VALUE('основные места'!E74)=43708,1,0)</f>
        <v>0</v>
      </c>
      <c r="H74">
        <f>IF(VALUE('основные места'!E74)=18141,1,0)</f>
        <v>0</v>
      </c>
      <c r="I74">
        <f>IF(VALUE('основные места'!E74)=24715,1,0)</f>
        <v>0</v>
      </c>
      <c r="J74">
        <f>IF(VALUE('основные места'!E74)=25811,1,0)</f>
        <v>1</v>
      </c>
      <c r="K74">
        <f>IF(VALUE('целевая квота'!E74)=37134,1,0)</f>
        <v>0</v>
      </c>
      <c r="L74">
        <f>IF(VALUE('целевая квота'!E74)=46265,1,0)</f>
        <v>0</v>
      </c>
      <c r="M74">
        <f>IF(VALUE('целевая квота'!E74)=11932,1,0)</f>
        <v>0</v>
      </c>
      <c r="N74">
        <f>IF(VALUE('целевая квота'!E74)=13393,1,0)</f>
        <v>0</v>
      </c>
      <c r="O74">
        <f>IF(VALUE('целевая квота'!E74)=21428,1,0)</f>
        <v>0</v>
      </c>
      <c r="P74">
        <f>IF(VALUE('целевая квота'!E74)=43708,1,0)</f>
        <v>0</v>
      </c>
      <c r="Q74">
        <f>IF(VALUE('целевая квота'!E74)=18141,1,0)</f>
        <v>0</v>
      </c>
      <c r="R74">
        <f>IF(VALUE('целевая квота'!E74)=24715,1,0)</f>
        <v>0</v>
      </c>
      <c r="S74">
        <f>IF(VALUE('целевая квота'!E74)=25811,1,0)</f>
        <v>0</v>
      </c>
      <c r="T74">
        <f>IF(VALUE('по договорам'!E74)=37134,1,0)</f>
        <v>0</v>
      </c>
      <c r="U74">
        <f>IF(VALUE('по договорам'!E74)=46265,1,0)</f>
        <v>1</v>
      </c>
      <c r="V74">
        <f>IF(VALUE('по договорам'!E74)=11932,1,0)</f>
        <v>0</v>
      </c>
      <c r="W74">
        <f>IF(VALUE('по договорам'!E74)=13393,1,0)</f>
        <v>0</v>
      </c>
      <c r="X74">
        <f>IF(VALUE('по договорам'!E74)=21428,1,0)</f>
        <v>0</v>
      </c>
      <c r="Y74">
        <f>IF(VALUE('по договорам'!E74)=43708,1,0)</f>
        <v>0</v>
      </c>
      <c r="Z74">
        <f>IF(VALUE('по договорам'!E74)=18141,1,0)</f>
        <v>0</v>
      </c>
      <c r="AA74">
        <f>IF(VALUE('по договорам'!E74)=24715,1,0)</f>
        <v>0</v>
      </c>
      <c r="AB74">
        <f>IF(VALUE('по договорам'!E74)=25811,1,0)</f>
        <v>0</v>
      </c>
    </row>
    <row r="75" spans="2:28">
      <c r="B75">
        <f>IF(VALUE('основные места'!E75)=37134,1,0)</f>
        <v>0</v>
      </c>
      <c r="C75">
        <f>IF(VALUE('основные места'!E75)=46265,1,0)</f>
        <v>0</v>
      </c>
      <c r="D75">
        <f>IF(VALUE('основные места'!E75)=11932,1,0)</f>
        <v>0</v>
      </c>
      <c r="E75">
        <f>IF(VALUE('основные места'!E75)=13393,1,0)</f>
        <v>0</v>
      </c>
      <c r="F75">
        <f>IF(VALUE('основные места'!E75)=21428,1,0)</f>
        <v>0</v>
      </c>
      <c r="G75">
        <f>IF(VALUE('основные места'!E75)=43708,1,0)</f>
        <v>0</v>
      </c>
      <c r="H75">
        <f>IF(VALUE('основные места'!E75)=18141,1,0)</f>
        <v>1</v>
      </c>
      <c r="I75">
        <f>IF(VALUE('основные места'!E75)=24715,1,0)</f>
        <v>0</v>
      </c>
      <c r="J75">
        <f>IF(VALUE('основные места'!E75)=25811,1,0)</f>
        <v>0</v>
      </c>
      <c r="K75">
        <f>IF(VALUE('целевая квота'!E75)=37134,1,0)</f>
        <v>0</v>
      </c>
      <c r="L75">
        <f>IF(VALUE('целевая квота'!E75)=46265,1,0)</f>
        <v>0</v>
      </c>
      <c r="M75">
        <f>IF(VALUE('целевая квота'!E75)=11932,1,0)</f>
        <v>0</v>
      </c>
      <c r="N75">
        <f>IF(VALUE('целевая квота'!E75)=13393,1,0)</f>
        <v>0</v>
      </c>
      <c r="O75">
        <f>IF(VALUE('целевая квота'!E75)=21428,1,0)</f>
        <v>0</v>
      </c>
      <c r="P75">
        <f>IF(VALUE('целевая квота'!E75)=43708,1,0)</f>
        <v>0</v>
      </c>
      <c r="Q75">
        <f>IF(VALUE('целевая квота'!E75)=18141,1,0)</f>
        <v>0</v>
      </c>
      <c r="R75">
        <f>IF(VALUE('целевая квота'!E75)=24715,1,0)</f>
        <v>0</v>
      </c>
      <c r="S75">
        <f>IF(VALUE('целевая квота'!E75)=25811,1,0)</f>
        <v>0</v>
      </c>
      <c r="T75">
        <f>IF(VALUE('по договорам'!E75)=37134,1,0)</f>
        <v>0</v>
      </c>
      <c r="U75">
        <f>IF(VALUE('по договорам'!E75)=46265,1,0)</f>
        <v>0</v>
      </c>
      <c r="V75">
        <f>IF(VALUE('по договорам'!E75)=11932,1,0)</f>
        <v>1</v>
      </c>
      <c r="W75">
        <f>IF(VALUE('по договорам'!E75)=13393,1,0)</f>
        <v>0</v>
      </c>
      <c r="X75">
        <f>IF(VALUE('по договорам'!E75)=21428,1,0)</f>
        <v>0</v>
      </c>
      <c r="Y75">
        <f>IF(VALUE('по договорам'!E75)=43708,1,0)</f>
        <v>0</v>
      </c>
      <c r="Z75">
        <f>IF(VALUE('по договорам'!E75)=18141,1,0)</f>
        <v>0</v>
      </c>
      <c r="AA75">
        <f>IF(VALUE('по договорам'!E75)=24715,1,0)</f>
        <v>0</v>
      </c>
      <c r="AB75">
        <f>IF(VALUE('по договорам'!E75)=25811,1,0)</f>
        <v>0</v>
      </c>
    </row>
    <row r="76" spans="2:28">
      <c r="B76">
        <f>IF(VALUE('основные места'!E76)=37134,1,0)</f>
        <v>0</v>
      </c>
      <c r="C76">
        <f>IF(VALUE('основные места'!E76)=46265,1,0)</f>
        <v>0</v>
      </c>
      <c r="D76">
        <f>IF(VALUE('основные места'!E76)=11932,1,0)</f>
        <v>0</v>
      </c>
      <c r="E76">
        <f>IF(VALUE('основные места'!E76)=13393,1,0)</f>
        <v>1</v>
      </c>
      <c r="F76">
        <f>IF(VALUE('основные места'!E76)=21428,1,0)</f>
        <v>0</v>
      </c>
      <c r="G76">
        <f>IF(VALUE('основные места'!E76)=43708,1,0)</f>
        <v>0</v>
      </c>
      <c r="H76">
        <f>IF(VALUE('основные места'!E76)=18141,1,0)</f>
        <v>0</v>
      </c>
      <c r="I76">
        <f>IF(VALUE('основные места'!E76)=24715,1,0)</f>
        <v>0</v>
      </c>
      <c r="J76">
        <f>IF(VALUE('основные места'!E76)=25811,1,0)</f>
        <v>0</v>
      </c>
      <c r="K76">
        <f>IF(VALUE('целевая квота'!E76)=37134,1,0)</f>
        <v>0</v>
      </c>
      <c r="L76">
        <f>IF(VALUE('целевая квота'!E76)=46265,1,0)</f>
        <v>0</v>
      </c>
      <c r="M76">
        <f>IF(VALUE('целевая квота'!E76)=11932,1,0)</f>
        <v>0</v>
      </c>
      <c r="N76">
        <f>IF(VALUE('целевая квота'!E76)=13393,1,0)</f>
        <v>0</v>
      </c>
      <c r="O76">
        <f>IF(VALUE('целевая квота'!E76)=21428,1,0)</f>
        <v>0</v>
      </c>
      <c r="P76">
        <f>IF(VALUE('целевая квота'!E76)=43708,1,0)</f>
        <v>0</v>
      </c>
      <c r="Q76">
        <f>IF(VALUE('целевая квота'!E76)=18141,1,0)</f>
        <v>0</v>
      </c>
      <c r="R76">
        <f>IF(VALUE('целевая квота'!E76)=24715,1,0)</f>
        <v>0</v>
      </c>
      <c r="S76">
        <f>IF(VALUE('целевая квота'!E76)=25811,1,0)</f>
        <v>0</v>
      </c>
      <c r="T76">
        <f>IF(VALUE('по договорам'!E76)=37134,1,0)</f>
        <v>0</v>
      </c>
      <c r="U76">
        <f>IF(VALUE('по договорам'!E76)=46265,1,0)</f>
        <v>0</v>
      </c>
      <c r="V76">
        <f>IF(VALUE('по договорам'!E76)=11932,1,0)</f>
        <v>0</v>
      </c>
      <c r="W76">
        <f>IF(VALUE('по договорам'!E76)=13393,1,0)</f>
        <v>0</v>
      </c>
      <c r="X76">
        <f>IF(VALUE('по договорам'!E76)=21428,1,0)</f>
        <v>0</v>
      </c>
      <c r="Y76">
        <f>IF(VALUE('по договорам'!E76)=43708,1,0)</f>
        <v>0</v>
      </c>
      <c r="Z76">
        <f>IF(VALUE('по договорам'!E76)=18141,1,0)</f>
        <v>0</v>
      </c>
      <c r="AA76">
        <f>IF(VALUE('по договорам'!E76)=24715,1,0)</f>
        <v>1</v>
      </c>
      <c r="AB76">
        <f>IF(VALUE('по договорам'!E76)=25811,1,0)</f>
        <v>0</v>
      </c>
    </row>
    <row r="77" spans="2:28">
      <c r="B77">
        <f>IF(VALUE('основные места'!E77)=37134,1,0)</f>
        <v>0</v>
      </c>
      <c r="C77">
        <f>IF(VALUE('основные места'!E77)=46265,1,0)</f>
        <v>0</v>
      </c>
      <c r="D77">
        <f>IF(VALUE('основные места'!E77)=11932,1,0)</f>
        <v>0</v>
      </c>
      <c r="E77">
        <f>IF(VALUE('основные места'!E77)=13393,1,0)</f>
        <v>1</v>
      </c>
      <c r="F77">
        <f>IF(VALUE('основные места'!E77)=21428,1,0)</f>
        <v>0</v>
      </c>
      <c r="G77">
        <f>IF(VALUE('основные места'!E77)=43708,1,0)</f>
        <v>0</v>
      </c>
      <c r="H77">
        <f>IF(VALUE('основные места'!E77)=18141,1,0)</f>
        <v>0</v>
      </c>
      <c r="I77">
        <f>IF(VALUE('основные места'!E77)=24715,1,0)</f>
        <v>0</v>
      </c>
      <c r="J77">
        <f>IF(VALUE('основные места'!E77)=25811,1,0)</f>
        <v>0</v>
      </c>
      <c r="K77">
        <f>IF(VALUE('целевая квота'!E77)=37134,1,0)</f>
        <v>0</v>
      </c>
      <c r="L77">
        <f>IF(VALUE('целевая квота'!E77)=46265,1,0)</f>
        <v>0</v>
      </c>
      <c r="M77">
        <f>IF(VALUE('целевая квота'!E77)=11932,1,0)</f>
        <v>0</v>
      </c>
      <c r="N77">
        <f>IF(VALUE('целевая квота'!E77)=13393,1,0)</f>
        <v>0</v>
      </c>
      <c r="O77">
        <f>IF(VALUE('целевая квота'!E77)=21428,1,0)</f>
        <v>0</v>
      </c>
      <c r="P77">
        <f>IF(VALUE('целевая квота'!E77)=43708,1,0)</f>
        <v>0</v>
      </c>
      <c r="Q77">
        <f>IF(VALUE('целевая квота'!E77)=18141,1,0)</f>
        <v>0</v>
      </c>
      <c r="R77">
        <f>IF(VALUE('целевая квота'!E77)=24715,1,0)</f>
        <v>0</v>
      </c>
      <c r="S77">
        <f>IF(VALUE('целевая квота'!E77)=25811,1,0)</f>
        <v>0</v>
      </c>
      <c r="T77">
        <f>IF(VALUE('по договорам'!E77)=37134,1,0)</f>
        <v>0</v>
      </c>
      <c r="U77">
        <f>IF(VALUE('по договорам'!E77)=46265,1,0)</f>
        <v>0</v>
      </c>
      <c r="V77">
        <f>IF(VALUE('по договорам'!E77)=11932,1,0)</f>
        <v>0</v>
      </c>
      <c r="W77">
        <f>IF(VALUE('по договорам'!E77)=13393,1,0)</f>
        <v>0</v>
      </c>
      <c r="X77">
        <f>IF(VALUE('по договорам'!E77)=21428,1,0)</f>
        <v>0</v>
      </c>
      <c r="Y77">
        <f>IF(VALUE('по договорам'!E77)=43708,1,0)</f>
        <v>0</v>
      </c>
      <c r="Z77">
        <f>IF(VALUE('по договорам'!E77)=18141,1,0)</f>
        <v>1</v>
      </c>
      <c r="AA77">
        <f>IF(VALUE('по договорам'!E77)=24715,1,0)</f>
        <v>0</v>
      </c>
      <c r="AB77">
        <f>IF(VALUE('по договорам'!E77)=25811,1,0)</f>
        <v>0</v>
      </c>
    </row>
    <row r="78" spans="2:28">
      <c r="B78">
        <f>IF(VALUE('основные места'!E78)=37134,1,0)</f>
        <v>0</v>
      </c>
      <c r="C78">
        <f>IF(VALUE('основные места'!E78)=46265,1,0)</f>
        <v>0</v>
      </c>
      <c r="D78">
        <f>IF(VALUE('основные места'!E78)=11932,1,0)</f>
        <v>0</v>
      </c>
      <c r="E78">
        <f>IF(VALUE('основные места'!E78)=13393,1,0)</f>
        <v>0</v>
      </c>
      <c r="F78">
        <f>IF(VALUE('основные места'!E78)=21428,1,0)</f>
        <v>0</v>
      </c>
      <c r="G78">
        <f>IF(VALUE('основные места'!E78)=43708,1,0)</f>
        <v>0</v>
      </c>
      <c r="H78">
        <f>IF(VALUE('основные места'!E78)=18141,1,0)</f>
        <v>1</v>
      </c>
      <c r="I78">
        <f>IF(VALUE('основные места'!E78)=24715,1,0)</f>
        <v>0</v>
      </c>
      <c r="J78">
        <f>IF(VALUE('основные места'!E78)=25811,1,0)</f>
        <v>0</v>
      </c>
      <c r="K78">
        <f>IF(VALUE('целевая квота'!E78)=37134,1,0)</f>
        <v>0</v>
      </c>
      <c r="L78">
        <f>IF(VALUE('целевая квота'!E78)=46265,1,0)</f>
        <v>0</v>
      </c>
      <c r="M78">
        <f>IF(VALUE('целевая квота'!E78)=11932,1,0)</f>
        <v>0</v>
      </c>
      <c r="N78">
        <f>IF(VALUE('целевая квота'!E78)=13393,1,0)</f>
        <v>0</v>
      </c>
      <c r="O78">
        <f>IF(VALUE('целевая квота'!E78)=21428,1,0)</f>
        <v>0</v>
      </c>
      <c r="P78">
        <f>IF(VALUE('целевая квота'!E78)=43708,1,0)</f>
        <v>0</v>
      </c>
      <c r="Q78">
        <f>IF(VALUE('целевая квота'!E78)=18141,1,0)</f>
        <v>0</v>
      </c>
      <c r="R78">
        <f>IF(VALUE('целевая квота'!E78)=24715,1,0)</f>
        <v>0</v>
      </c>
      <c r="S78">
        <f>IF(VALUE('целевая квота'!E78)=25811,1,0)</f>
        <v>0</v>
      </c>
      <c r="T78">
        <f>IF(VALUE('по договорам'!E78)=37134,1,0)</f>
        <v>0</v>
      </c>
      <c r="U78">
        <f>IF(VALUE('по договорам'!E78)=46265,1,0)</f>
        <v>0</v>
      </c>
      <c r="V78">
        <f>IF(VALUE('по договорам'!E78)=11932,1,0)</f>
        <v>0</v>
      </c>
      <c r="W78">
        <f>IF(VALUE('по договорам'!E78)=13393,1,0)</f>
        <v>1</v>
      </c>
      <c r="X78">
        <f>IF(VALUE('по договорам'!E78)=21428,1,0)</f>
        <v>0</v>
      </c>
      <c r="Y78">
        <f>IF(VALUE('по договорам'!E78)=43708,1,0)</f>
        <v>0</v>
      </c>
      <c r="Z78">
        <f>IF(VALUE('по договорам'!E78)=18141,1,0)</f>
        <v>0</v>
      </c>
      <c r="AA78">
        <f>IF(VALUE('по договорам'!E78)=24715,1,0)</f>
        <v>0</v>
      </c>
      <c r="AB78">
        <f>IF(VALUE('по договорам'!E78)=25811,1,0)</f>
        <v>0</v>
      </c>
    </row>
    <row r="79" spans="2:28">
      <c r="B79">
        <f>IF(VALUE('основные места'!E79)=37134,1,0)</f>
        <v>0</v>
      </c>
      <c r="C79">
        <f>IF(VALUE('основные места'!E79)=46265,1,0)</f>
        <v>0</v>
      </c>
      <c r="D79">
        <f>IF(VALUE('основные места'!E79)=11932,1,0)</f>
        <v>0</v>
      </c>
      <c r="E79">
        <f>IF(VALUE('основные места'!E79)=13393,1,0)</f>
        <v>0</v>
      </c>
      <c r="F79">
        <f>IF(VALUE('основные места'!E79)=21428,1,0)</f>
        <v>0</v>
      </c>
      <c r="G79">
        <f>IF(VALUE('основные места'!E79)=43708,1,0)</f>
        <v>0</v>
      </c>
      <c r="H79">
        <f>IF(VALUE('основные места'!E79)=18141,1,0)</f>
        <v>1</v>
      </c>
      <c r="I79">
        <f>IF(VALUE('основные места'!E79)=24715,1,0)</f>
        <v>0</v>
      </c>
      <c r="J79">
        <f>IF(VALUE('основные места'!E79)=25811,1,0)</f>
        <v>0</v>
      </c>
      <c r="K79">
        <f>IF(VALUE('целевая квота'!E79)=37134,1,0)</f>
        <v>0</v>
      </c>
      <c r="L79">
        <f>IF(VALUE('целевая квота'!E79)=46265,1,0)</f>
        <v>0</v>
      </c>
      <c r="M79">
        <f>IF(VALUE('целевая квота'!E79)=11932,1,0)</f>
        <v>0</v>
      </c>
      <c r="N79">
        <f>IF(VALUE('целевая квота'!E79)=13393,1,0)</f>
        <v>0</v>
      </c>
      <c r="O79">
        <f>IF(VALUE('целевая квота'!E79)=21428,1,0)</f>
        <v>0</v>
      </c>
      <c r="P79">
        <f>IF(VALUE('целевая квота'!E79)=43708,1,0)</f>
        <v>0</v>
      </c>
      <c r="Q79">
        <f>IF(VALUE('целевая квота'!E79)=18141,1,0)</f>
        <v>0</v>
      </c>
      <c r="R79">
        <f>IF(VALUE('целевая квота'!E79)=24715,1,0)</f>
        <v>0</v>
      </c>
      <c r="S79">
        <f>IF(VALUE('целевая квота'!E79)=25811,1,0)</f>
        <v>0</v>
      </c>
      <c r="T79">
        <f>IF(VALUE('по договорам'!E79)=37134,1,0)</f>
        <v>0</v>
      </c>
      <c r="U79">
        <f>IF(VALUE('по договорам'!E79)=46265,1,0)</f>
        <v>0</v>
      </c>
      <c r="V79">
        <f>IF(VALUE('по договорам'!E79)=11932,1,0)</f>
        <v>0</v>
      </c>
      <c r="W79">
        <f>IF(VALUE('по договорам'!E79)=13393,1,0)</f>
        <v>1</v>
      </c>
      <c r="X79">
        <f>IF(VALUE('по договорам'!E79)=21428,1,0)</f>
        <v>0</v>
      </c>
      <c r="Y79">
        <f>IF(VALUE('по договорам'!E79)=43708,1,0)</f>
        <v>0</v>
      </c>
      <c r="Z79">
        <f>IF(VALUE('по договорам'!E79)=18141,1,0)</f>
        <v>0</v>
      </c>
      <c r="AA79">
        <f>IF(VALUE('по договорам'!E79)=24715,1,0)</f>
        <v>0</v>
      </c>
      <c r="AB79">
        <f>IF(VALUE('по договорам'!E79)=25811,1,0)</f>
        <v>0</v>
      </c>
    </row>
    <row r="80" spans="2:28">
      <c r="B80">
        <f>IF(VALUE('основные места'!E80)=37134,1,0)</f>
        <v>0</v>
      </c>
      <c r="C80">
        <f>IF(VALUE('основные места'!E80)=46265,1,0)</f>
        <v>0</v>
      </c>
      <c r="D80">
        <f>IF(VALUE('основные места'!E80)=11932,1,0)</f>
        <v>0</v>
      </c>
      <c r="E80">
        <f>IF(VALUE('основные места'!E80)=13393,1,0)</f>
        <v>0</v>
      </c>
      <c r="F80">
        <f>IF(VALUE('основные места'!E80)=21428,1,0)</f>
        <v>0</v>
      </c>
      <c r="G80">
        <f>IF(VALUE('основные места'!E80)=43708,1,0)</f>
        <v>0</v>
      </c>
      <c r="H80">
        <f>IF(VALUE('основные места'!E80)=18141,1,0)</f>
        <v>0</v>
      </c>
      <c r="I80">
        <f>IF(VALUE('основные места'!E80)=24715,1,0)</f>
        <v>1</v>
      </c>
      <c r="J80">
        <f>IF(VALUE('основные места'!E80)=25811,1,0)</f>
        <v>0</v>
      </c>
      <c r="K80">
        <f>IF(VALUE('целевая квота'!E80)=37134,1,0)</f>
        <v>0</v>
      </c>
      <c r="L80">
        <f>IF(VALUE('целевая квота'!E80)=46265,1,0)</f>
        <v>0</v>
      </c>
      <c r="M80">
        <f>IF(VALUE('целевая квота'!E80)=11932,1,0)</f>
        <v>0</v>
      </c>
      <c r="N80">
        <f>IF(VALUE('целевая квота'!E80)=13393,1,0)</f>
        <v>0</v>
      </c>
      <c r="O80">
        <f>IF(VALUE('целевая квота'!E80)=21428,1,0)</f>
        <v>0</v>
      </c>
      <c r="P80">
        <f>IF(VALUE('целевая квота'!E80)=43708,1,0)</f>
        <v>0</v>
      </c>
      <c r="Q80">
        <f>IF(VALUE('целевая квота'!E80)=18141,1,0)</f>
        <v>0</v>
      </c>
      <c r="R80">
        <f>IF(VALUE('целевая квота'!E80)=24715,1,0)</f>
        <v>0</v>
      </c>
      <c r="S80">
        <f>IF(VALUE('целевая квота'!E80)=25811,1,0)</f>
        <v>0</v>
      </c>
      <c r="T80">
        <f>IF(VALUE('по договорам'!E80)=37134,1,0)</f>
        <v>0</v>
      </c>
      <c r="U80">
        <f>IF(VALUE('по договорам'!E80)=46265,1,0)</f>
        <v>0</v>
      </c>
      <c r="V80">
        <f>IF(VALUE('по договорам'!E80)=11932,1,0)</f>
        <v>0</v>
      </c>
      <c r="W80">
        <f>IF(VALUE('по договорам'!E80)=13393,1,0)</f>
        <v>0</v>
      </c>
      <c r="X80">
        <f>IF(VALUE('по договорам'!E80)=21428,1,0)</f>
        <v>0</v>
      </c>
      <c r="Y80">
        <f>IF(VALUE('по договорам'!E80)=43708,1,0)</f>
        <v>0</v>
      </c>
      <c r="Z80">
        <f>IF(VALUE('по договорам'!E80)=18141,1,0)</f>
        <v>1</v>
      </c>
      <c r="AA80">
        <f>IF(VALUE('по договорам'!E80)=24715,1,0)</f>
        <v>0</v>
      </c>
      <c r="AB80">
        <f>IF(VALUE('по договорам'!E80)=25811,1,0)</f>
        <v>0</v>
      </c>
    </row>
    <row r="81" spans="2:28">
      <c r="B81">
        <f>IF(VALUE('основные места'!E81)=37134,1,0)</f>
        <v>0</v>
      </c>
      <c r="C81">
        <f>IF(VALUE('основные места'!E81)=46265,1,0)</f>
        <v>0</v>
      </c>
      <c r="D81">
        <f>IF(VALUE('основные места'!E81)=11932,1,0)</f>
        <v>0</v>
      </c>
      <c r="E81">
        <f>IF(VALUE('основные места'!E81)=13393,1,0)</f>
        <v>1</v>
      </c>
      <c r="F81">
        <f>IF(VALUE('основные места'!E81)=21428,1,0)</f>
        <v>0</v>
      </c>
      <c r="G81">
        <f>IF(VALUE('основные места'!E81)=43708,1,0)</f>
        <v>0</v>
      </c>
      <c r="H81">
        <f>IF(VALUE('основные места'!E81)=18141,1,0)</f>
        <v>0</v>
      </c>
      <c r="I81">
        <f>IF(VALUE('основные места'!E81)=24715,1,0)</f>
        <v>0</v>
      </c>
      <c r="J81">
        <f>IF(VALUE('основные места'!E81)=25811,1,0)</f>
        <v>0</v>
      </c>
      <c r="K81">
        <f>IF(VALUE('целевая квота'!E81)=37134,1,0)</f>
        <v>0</v>
      </c>
      <c r="L81">
        <f>IF(VALUE('целевая квота'!E81)=46265,1,0)</f>
        <v>0</v>
      </c>
      <c r="M81">
        <f>IF(VALUE('целевая квота'!E81)=11932,1,0)</f>
        <v>0</v>
      </c>
      <c r="N81">
        <f>IF(VALUE('целевая квота'!E81)=13393,1,0)</f>
        <v>0</v>
      </c>
      <c r="O81">
        <f>IF(VALUE('целевая квота'!E81)=21428,1,0)</f>
        <v>0</v>
      </c>
      <c r="P81">
        <f>IF(VALUE('целевая квота'!E81)=43708,1,0)</f>
        <v>0</v>
      </c>
      <c r="Q81">
        <f>IF(VALUE('целевая квота'!E81)=18141,1,0)</f>
        <v>0</v>
      </c>
      <c r="R81">
        <f>IF(VALUE('целевая квота'!E81)=24715,1,0)</f>
        <v>0</v>
      </c>
      <c r="S81">
        <f>IF(VALUE('целевая квота'!E81)=25811,1,0)</f>
        <v>0</v>
      </c>
      <c r="T81">
        <f>IF(VALUE('по договорам'!E81)=37134,1,0)</f>
        <v>0</v>
      </c>
      <c r="U81">
        <f>IF(VALUE('по договорам'!E81)=46265,1,0)</f>
        <v>0</v>
      </c>
      <c r="V81">
        <f>IF(VALUE('по договорам'!E81)=11932,1,0)</f>
        <v>0</v>
      </c>
      <c r="W81">
        <f>IF(VALUE('по договорам'!E81)=13393,1,0)</f>
        <v>0</v>
      </c>
      <c r="X81">
        <f>IF(VALUE('по договорам'!E81)=21428,1,0)</f>
        <v>0</v>
      </c>
      <c r="Y81">
        <f>IF(VALUE('по договорам'!E81)=43708,1,0)</f>
        <v>0</v>
      </c>
      <c r="Z81">
        <f>IF(VALUE('по договорам'!E81)=18141,1,0)</f>
        <v>1</v>
      </c>
      <c r="AA81">
        <f>IF(VALUE('по договорам'!E81)=24715,1,0)</f>
        <v>0</v>
      </c>
      <c r="AB81">
        <f>IF(VALUE('по договорам'!E81)=25811,1,0)</f>
        <v>0</v>
      </c>
    </row>
    <row r="82" spans="2:28">
      <c r="B82">
        <f>IF(VALUE('основные места'!E82)=37134,1,0)</f>
        <v>0</v>
      </c>
      <c r="C82">
        <f>IF(VALUE('основные места'!E82)=46265,1,0)</f>
        <v>0</v>
      </c>
      <c r="D82">
        <f>IF(VALUE('основные места'!E82)=11932,1,0)</f>
        <v>0</v>
      </c>
      <c r="E82">
        <f>IF(VALUE('основные места'!E82)=13393,1,0)</f>
        <v>0</v>
      </c>
      <c r="F82">
        <f>IF(VALUE('основные места'!E82)=21428,1,0)</f>
        <v>0</v>
      </c>
      <c r="G82">
        <f>IF(VALUE('основные места'!E82)=43708,1,0)</f>
        <v>0</v>
      </c>
      <c r="H82">
        <f>IF(VALUE('основные места'!E82)=18141,1,0)</f>
        <v>0</v>
      </c>
      <c r="I82">
        <f>IF(VALUE('основные места'!E82)=24715,1,0)</f>
        <v>0</v>
      </c>
      <c r="J82">
        <f>IF(VALUE('основные места'!E82)=25811,1,0)</f>
        <v>0</v>
      </c>
      <c r="K82">
        <f>IF(VALUE('целевая квота'!E82)=37134,1,0)</f>
        <v>0</v>
      </c>
      <c r="L82">
        <f>IF(VALUE('целевая квота'!E82)=46265,1,0)</f>
        <v>0</v>
      </c>
      <c r="M82">
        <f>IF(VALUE('целевая квота'!E82)=11932,1,0)</f>
        <v>0</v>
      </c>
      <c r="N82">
        <f>IF(VALUE('целевая квота'!E82)=13393,1,0)</f>
        <v>0</v>
      </c>
      <c r="O82">
        <f>IF(VALUE('целевая квота'!E82)=21428,1,0)</f>
        <v>0</v>
      </c>
      <c r="P82">
        <f>IF(VALUE('целевая квота'!E82)=43708,1,0)</f>
        <v>0</v>
      </c>
      <c r="Q82">
        <f>IF(VALUE('целевая квота'!E82)=18141,1,0)</f>
        <v>0</v>
      </c>
      <c r="R82">
        <f>IF(VALUE('целевая квота'!E82)=24715,1,0)</f>
        <v>0</v>
      </c>
      <c r="S82">
        <f>IF(VALUE('целевая квота'!E82)=25811,1,0)</f>
        <v>0</v>
      </c>
      <c r="T82">
        <f>IF(VALUE('по договорам'!E82)=37134,1,0)</f>
        <v>0</v>
      </c>
      <c r="U82">
        <f>IF(VALUE('по договорам'!E82)=46265,1,0)</f>
        <v>0</v>
      </c>
      <c r="V82">
        <f>IF(VALUE('по договорам'!E82)=11932,1,0)</f>
        <v>0</v>
      </c>
      <c r="W82">
        <f>IF(VALUE('по договорам'!E82)=13393,1,0)</f>
        <v>0</v>
      </c>
      <c r="X82">
        <f>IF(VALUE('по договорам'!E82)=21428,1,0)</f>
        <v>0</v>
      </c>
      <c r="Y82">
        <f>IF(VALUE('по договорам'!E82)=43708,1,0)</f>
        <v>0</v>
      </c>
      <c r="Z82">
        <f>IF(VALUE('по договорам'!E82)=18141,1,0)</f>
        <v>0</v>
      </c>
      <c r="AA82">
        <f>IF(VALUE('по договорам'!E82)=24715,1,0)</f>
        <v>0</v>
      </c>
      <c r="AB82">
        <f>IF(VALUE('по договорам'!E82)=25811,1,0)</f>
        <v>1</v>
      </c>
    </row>
    <row r="83" spans="2:28">
      <c r="B83">
        <f>IF(VALUE('основные места'!E83)=37134,1,0)</f>
        <v>0</v>
      </c>
      <c r="C83">
        <f>IF(VALUE('основные места'!E83)=46265,1,0)</f>
        <v>0</v>
      </c>
      <c r="D83">
        <f>IF(VALUE('основные места'!E83)=11932,1,0)</f>
        <v>0</v>
      </c>
      <c r="E83">
        <f>IF(VALUE('основные места'!E83)=13393,1,0)</f>
        <v>0</v>
      </c>
      <c r="F83">
        <f>IF(VALUE('основные места'!E83)=21428,1,0)</f>
        <v>0</v>
      </c>
      <c r="G83">
        <f>IF(VALUE('основные места'!E83)=43708,1,0)</f>
        <v>0</v>
      </c>
      <c r="H83">
        <f>IF(VALUE('основные места'!E83)=18141,1,0)</f>
        <v>0</v>
      </c>
      <c r="I83">
        <f>IF(VALUE('основные места'!E83)=24715,1,0)</f>
        <v>0</v>
      </c>
      <c r="J83">
        <f>IF(VALUE('основные места'!E83)=25811,1,0)</f>
        <v>0</v>
      </c>
      <c r="K83">
        <f>IF(VALUE('целевая квота'!E83)=37134,1,0)</f>
        <v>0</v>
      </c>
      <c r="L83">
        <f>IF(VALUE('целевая квота'!E83)=46265,1,0)</f>
        <v>0</v>
      </c>
      <c r="M83">
        <f>IF(VALUE('целевая квота'!E83)=11932,1,0)</f>
        <v>0</v>
      </c>
      <c r="N83">
        <f>IF(VALUE('целевая квота'!E83)=13393,1,0)</f>
        <v>0</v>
      </c>
      <c r="O83">
        <f>IF(VALUE('целевая квота'!E83)=21428,1,0)</f>
        <v>0</v>
      </c>
      <c r="P83">
        <f>IF(VALUE('целевая квота'!E83)=43708,1,0)</f>
        <v>0</v>
      </c>
      <c r="Q83">
        <f>IF(VALUE('целевая квота'!E83)=18141,1,0)</f>
        <v>0</v>
      </c>
      <c r="R83">
        <f>IF(VALUE('целевая квота'!E83)=24715,1,0)</f>
        <v>0</v>
      </c>
      <c r="S83">
        <f>IF(VALUE('целевая квота'!E83)=25811,1,0)</f>
        <v>0</v>
      </c>
      <c r="T83">
        <f>IF(VALUE('по договорам'!E83)=37134,1,0)</f>
        <v>0</v>
      </c>
      <c r="U83">
        <f>IF(VALUE('по договорам'!E83)=46265,1,0)</f>
        <v>0</v>
      </c>
      <c r="V83">
        <f>IF(VALUE('по договорам'!E83)=11932,1,0)</f>
        <v>1</v>
      </c>
      <c r="W83">
        <f>IF(VALUE('по договорам'!E83)=13393,1,0)</f>
        <v>0</v>
      </c>
      <c r="X83">
        <f>IF(VALUE('по договорам'!E83)=21428,1,0)</f>
        <v>0</v>
      </c>
      <c r="Y83">
        <f>IF(VALUE('по договорам'!E83)=43708,1,0)</f>
        <v>0</v>
      </c>
      <c r="Z83">
        <f>IF(VALUE('по договорам'!E83)=18141,1,0)</f>
        <v>0</v>
      </c>
      <c r="AA83">
        <f>IF(VALUE('по договорам'!E83)=24715,1,0)</f>
        <v>0</v>
      </c>
      <c r="AB83">
        <f>IF(VALUE('по договорам'!E83)=25811,1,0)</f>
        <v>0</v>
      </c>
    </row>
    <row r="84" spans="2:28">
      <c r="B84">
        <f>IF(VALUE('основные места'!E84)=37134,1,0)</f>
        <v>0</v>
      </c>
      <c r="C84">
        <f>IF(VALUE('основные места'!E84)=46265,1,0)</f>
        <v>0</v>
      </c>
      <c r="D84">
        <f>IF(VALUE('основные места'!E84)=11932,1,0)</f>
        <v>0</v>
      </c>
      <c r="E84">
        <f>IF(VALUE('основные места'!E84)=13393,1,0)</f>
        <v>1</v>
      </c>
      <c r="F84">
        <f>IF(VALUE('основные места'!E84)=21428,1,0)</f>
        <v>0</v>
      </c>
      <c r="G84">
        <f>IF(VALUE('основные места'!E84)=43708,1,0)</f>
        <v>0</v>
      </c>
      <c r="H84">
        <f>IF(VALUE('основные места'!E84)=18141,1,0)</f>
        <v>0</v>
      </c>
      <c r="I84">
        <f>IF(VALUE('основные места'!E84)=24715,1,0)</f>
        <v>0</v>
      </c>
      <c r="J84">
        <f>IF(VALUE('основные места'!E84)=25811,1,0)</f>
        <v>0</v>
      </c>
      <c r="K84">
        <f>IF(VALUE('целевая квота'!E84)=37134,1,0)</f>
        <v>0</v>
      </c>
      <c r="L84">
        <f>IF(VALUE('целевая квота'!E84)=46265,1,0)</f>
        <v>0</v>
      </c>
      <c r="M84">
        <f>IF(VALUE('целевая квота'!E84)=11932,1,0)</f>
        <v>0</v>
      </c>
      <c r="N84">
        <f>IF(VALUE('целевая квота'!E84)=13393,1,0)</f>
        <v>0</v>
      </c>
      <c r="O84">
        <f>IF(VALUE('целевая квота'!E84)=21428,1,0)</f>
        <v>0</v>
      </c>
      <c r="P84">
        <f>IF(VALUE('целевая квота'!E84)=43708,1,0)</f>
        <v>0</v>
      </c>
      <c r="Q84">
        <f>IF(VALUE('целевая квота'!E84)=18141,1,0)</f>
        <v>0</v>
      </c>
      <c r="R84">
        <f>IF(VALUE('целевая квота'!E84)=24715,1,0)</f>
        <v>0</v>
      </c>
      <c r="S84">
        <f>IF(VALUE('целевая квота'!E84)=25811,1,0)</f>
        <v>0</v>
      </c>
      <c r="T84">
        <f>IF(VALUE('по договорам'!E84)=37134,1,0)</f>
        <v>0</v>
      </c>
      <c r="U84">
        <f>IF(VALUE('по договорам'!E84)=46265,1,0)</f>
        <v>0</v>
      </c>
      <c r="V84">
        <f>IF(VALUE('по договорам'!E84)=11932,1,0)</f>
        <v>0</v>
      </c>
      <c r="W84">
        <f>IF(VALUE('по договорам'!E84)=13393,1,0)</f>
        <v>0</v>
      </c>
      <c r="X84">
        <f>IF(VALUE('по договорам'!E84)=21428,1,0)</f>
        <v>1</v>
      </c>
      <c r="Y84">
        <f>IF(VALUE('по договорам'!E84)=43708,1,0)</f>
        <v>0</v>
      </c>
      <c r="Z84">
        <f>IF(VALUE('по договорам'!E84)=18141,1,0)</f>
        <v>0</v>
      </c>
      <c r="AA84">
        <f>IF(VALUE('по договорам'!E84)=24715,1,0)</f>
        <v>0</v>
      </c>
      <c r="AB84">
        <f>IF(VALUE('по договорам'!E84)=25811,1,0)</f>
        <v>0</v>
      </c>
    </row>
    <row r="85" spans="2:28">
      <c r="B85">
        <f>IF(VALUE('основные места'!E85)=37134,1,0)</f>
        <v>0</v>
      </c>
      <c r="C85">
        <f>IF(VALUE('основные места'!E85)=46265,1,0)</f>
        <v>0</v>
      </c>
      <c r="D85">
        <f>IF(VALUE('основные места'!E85)=11932,1,0)</f>
        <v>0</v>
      </c>
      <c r="E85">
        <f>IF(VALUE('основные места'!E85)=13393,1,0)</f>
        <v>0</v>
      </c>
      <c r="F85">
        <f>IF(VALUE('основные места'!E85)=21428,1,0)</f>
        <v>0</v>
      </c>
      <c r="G85">
        <f>IF(VALUE('основные места'!E85)=43708,1,0)</f>
        <v>0</v>
      </c>
      <c r="H85">
        <f>IF(VALUE('основные места'!E85)=18141,1,0)</f>
        <v>1</v>
      </c>
      <c r="I85">
        <f>IF(VALUE('основные места'!E85)=24715,1,0)</f>
        <v>0</v>
      </c>
      <c r="J85">
        <f>IF(VALUE('основные места'!E85)=25811,1,0)</f>
        <v>0</v>
      </c>
      <c r="K85">
        <f>IF(VALUE('целевая квота'!E85)=37134,1,0)</f>
        <v>0</v>
      </c>
      <c r="L85">
        <f>IF(VALUE('целевая квота'!E85)=46265,1,0)</f>
        <v>0</v>
      </c>
      <c r="M85">
        <f>IF(VALUE('целевая квота'!E85)=11932,1,0)</f>
        <v>0</v>
      </c>
      <c r="N85">
        <f>IF(VALUE('целевая квота'!E85)=13393,1,0)</f>
        <v>0</v>
      </c>
      <c r="O85">
        <f>IF(VALUE('целевая квота'!E85)=21428,1,0)</f>
        <v>0</v>
      </c>
      <c r="P85">
        <f>IF(VALUE('целевая квота'!E85)=43708,1,0)</f>
        <v>0</v>
      </c>
      <c r="Q85">
        <f>IF(VALUE('целевая квота'!E85)=18141,1,0)</f>
        <v>0</v>
      </c>
      <c r="R85">
        <f>IF(VALUE('целевая квота'!E85)=24715,1,0)</f>
        <v>0</v>
      </c>
      <c r="S85">
        <f>IF(VALUE('целевая квота'!E85)=25811,1,0)</f>
        <v>0</v>
      </c>
      <c r="T85">
        <f>IF(VALUE('по договорам'!E85)=37134,1,0)</f>
        <v>0</v>
      </c>
      <c r="U85">
        <f>IF(VALUE('по договорам'!E85)=46265,1,0)</f>
        <v>0</v>
      </c>
      <c r="V85">
        <f>IF(VALUE('по договорам'!E85)=11932,1,0)</f>
        <v>0</v>
      </c>
      <c r="W85">
        <f>IF(VALUE('по договорам'!E85)=13393,1,0)</f>
        <v>0</v>
      </c>
      <c r="X85">
        <f>IF(VALUE('по договорам'!E85)=21428,1,0)</f>
        <v>0</v>
      </c>
      <c r="Y85">
        <f>IF(VALUE('по договорам'!E85)=43708,1,0)</f>
        <v>0</v>
      </c>
      <c r="Z85">
        <f>IF(VALUE('по договорам'!E85)=18141,1,0)</f>
        <v>1</v>
      </c>
      <c r="AA85">
        <f>IF(VALUE('по договорам'!E85)=24715,1,0)</f>
        <v>0</v>
      </c>
      <c r="AB85">
        <f>IF(VALUE('по договорам'!E85)=25811,1,0)</f>
        <v>0</v>
      </c>
    </row>
    <row r="86" spans="2:28">
      <c r="B86">
        <f>IF(VALUE('основные места'!E86)=37134,1,0)</f>
        <v>1</v>
      </c>
      <c r="C86">
        <f>IF(VALUE('основные места'!E86)=46265,1,0)</f>
        <v>0</v>
      </c>
      <c r="D86">
        <f>IF(VALUE('основные места'!E86)=11932,1,0)</f>
        <v>0</v>
      </c>
      <c r="E86">
        <f>IF(VALUE('основные места'!E86)=13393,1,0)</f>
        <v>0</v>
      </c>
      <c r="F86">
        <f>IF(VALUE('основные места'!E86)=21428,1,0)</f>
        <v>0</v>
      </c>
      <c r="G86">
        <f>IF(VALUE('основные места'!E86)=43708,1,0)</f>
        <v>0</v>
      </c>
      <c r="H86">
        <f>IF(VALUE('основные места'!E86)=18141,1,0)</f>
        <v>0</v>
      </c>
      <c r="I86">
        <f>IF(VALUE('основные места'!E86)=24715,1,0)</f>
        <v>0</v>
      </c>
      <c r="J86">
        <f>IF(VALUE('основные места'!E86)=25811,1,0)</f>
        <v>0</v>
      </c>
      <c r="K86">
        <f>IF(VALUE('целевая квота'!E86)=37134,1,0)</f>
        <v>0</v>
      </c>
      <c r="L86">
        <f>IF(VALUE('целевая квота'!E86)=46265,1,0)</f>
        <v>0</v>
      </c>
      <c r="M86">
        <f>IF(VALUE('целевая квота'!E86)=11932,1,0)</f>
        <v>0</v>
      </c>
      <c r="N86">
        <f>IF(VALUE('целевая квота'!E86)=13393,1,0)</f>
        <v>0</v>
      </c>
      <c r="O86">
        <f>IF(VALUE('целевая квота'!E86)=21428,1,0)</f>
        <v>0</v>
      </c>
      <c r="P86">
        <f>IF(VALUE('целевая квота'!E86)=43708,1,0)</f>
        <v>0</v>
      </c>
      <c r="Q86">
        <f>IF(VALUE('целевая квота'!E86)=18141,1,0)</f>
        <v>0</v>
      </c>
      <c r="R86">
        <f>IF(VALUE('целевая квота'!E86)=24715,1,0)</f>
        <v>0</v>
      </c>
      <c r="S86">
        <f>IF(VALUE('целевая квота'!E86)=25811,1,0)</f>
        <v>0</v>
      </c>
      <c r="T86">
        <f>IF(VALUE('по договорам'!E86)=37134,1,0)</f>
        <v>0</v>
      </c>
      <c r="U86">
        <f>IF(VALUE('по договорам'!E86)=46265,1,0)</f>
        <v>0</v>
      </c>
      <c r="V86">
        <f>IF(VALUE('по договорам'!E86)=11932,1,0)</f>
        <v>0</v>
      </c>
      <c r="W86">
        <f>IF(VALUE('по договорам'!E86)=13393,1,0)</f>
        <v>0</v>
      </c>
      <c r="X86">
        <f>IF(VALUE('по договорам'!E86)=21428,1,0)</f>
        <v>0</v>
      </c>
      <c r="Y86">
        <f>IF(VALUE('по договорам'!E86)=43708,1,0)</f>
        <v>0</v>
      </c>
      <c r="Z86">
        <f>IF(VALUE('по договорам'!E86)=18141,1,0)</f>
        <v>0</v>
      </c>
      <c r="AA86">
        <f>IF(VALUE('по договорам'!E86)=24715,1,0)</f>
        <v>0</v>
      </c>
      <c r="AB86">
        <f>IF(VALUE('по договорам'!E86)=25811,1,0)</f>
        <v>0</v>
      </c>
    </row>
    <row r="87" spans="2:28">
      <c r="B87">
        <f>IF(VALUE('основные места'!E87)=37134,1,0)</f>
        <v>0</v>
      </c>
      <c r="C87">
        <f>IF(VALUE('основные места'!E87)=46265,1,0)</f>
        <v>1</v>
      </c>
      <c r="D87">
        <f>IF(VALUE('основные места'!E87)=11932,1,0)</f>
        <v>0</v>
      </c>
      <c r="E87">
        <f>IF(VALUE('основные места'!E87)=13393,1,0)</f>
        <v>0</v>
      </c>
      <c r="F87">
        <f>IF(VALUE('основные места'!E87)=21428,1,0)</f>
        <v>0</v>
      </c>
      <c r="G87">
        <f>IF(VALUE('основные места'!E87)=43708,1,0)</f>
        <v>0</v>
      </c>
      <c r="H87">
        <f>IF(VALUE('основные места'!E87)=18141,1,0)</f>
        <v>0</v>
      </c>
      <c r="I87">
        <f>IF(VALUE('основные места'!E87)=24715,1,0)</f>
        <v>0</v>
      </c>
      <c r="J87">
        <f>IF(VALUE('основные места'!E87)=25811,1,0)</f>
        <v>0</v>
      </c>
      <c r="K87">
        <f>IF(VALUE('целевая квота'!E87)=37134,1,0)</f>
        <v>0</v>
      </c>
      <c r="L87">
        <f>IF(VALUE('целевая квота'!E87)=46265,1,0)</f>
        <v>0</v>
      </c>
      <c r="M87">
        <f>IF(VALUE('целевая квота'!E87)=11932,1,0)</f>
        <v>0</v>
      </c>
      <c r="N87">
        <f>IF(VALUE('целевая квота'!E87)=13393,1,0)</f>
        <v>0</v>
      </c>
      <c r="O87">
        <f>IF(VALUE('целевая квота'!E87)=21428,1,0)</f>
        <v>0</v>
      </c>
      <c r="P87">
        <f>IF(VALUE('целевая квота'!E87)=43708,1,0)</f>
        <v>0</v>
      </c>
      <c r="Q87">
        <f>IF(VALUE('целевая квота'!E87)=18141,1,0)</f>
        <v>0</v>
      </c>
      <c r="R87">
        <f>IF(VALUE('целевая квота'!E87)=24715,1,0)</f>
        <v>0</v>
      </c>
      <c r="S87">
        <f>IF(VALUE('целевая квота'!E87)=25811,1,0)</f>
        <v>0</v>
      </c>
      <c r="T87">
        <f>IF(VALUE('по договорам'!E87)=37134,1,0)</f>
        <v>0</v>
      </c>
      <c r="U87">
        <f>IF(VALUE('по договорам'!E87)=46265,1,0)</f>
        <v>0</v>
      </c>
      <c r="V87">
        <f>IF(VALUE('по договорам'!E87)=11932,1,0)</f>
        <v>0</v>
      </c>
      <c r="W87">
        <f>IF(VALUE('по договорам'!E87)=13393,1,0)</f>
        <v>1</v>
      </c>
      <c r="X87">
        <f>IF(VALUE('по договорам'!E87)=21428,1,0)</f>
        <v>0</v>
      </c>
      <c r="Y87">
        <f>IF(VALUE('по договорам'!E87)=43708,1,0)</f>
        <v>0</v>
      </c>
      <c r="Z87">
        <f>IF(VALUE('по договорам'!E87)=18141,1,0)</f>
        <v>0</v>
      </c>
      <c r="AA87">
        <f>IF(VALUE('по договорам'!E87)=24715,1,0)</f>
        <v>0</v>
      </c>
      <c r="AB87">
        <f>IF(VALUE('по договорам'!E87)=25811,1,0)</f>
        <v>0</v>
      </c>
    </row>
    <row r="88" spans="2:28">
      <c r="B88">
        <f>IF(VALUE('основные места'!E88)=37134,1,0)</f>
        <v>0</v>
      </c>
      <c r="C88">
        <f>IF(VALUE('основные места'!E88)=46265,1,0)</f>
        <v>0</v>
      </c>
      <c r="D88">
        <f>IF(VALUE('основные места'!E88)=11932,1,0)</f>
        <v>0</v>
      </c>
      <c r="E88">
        <f>IF(VALUE('основные места'!E88)=13393,1,0)</f>
        <v>0</v>
      </c>
      <c r="F88">
        <f>IF(VALUE('основные места'!E88)=21428,1,0)</f>
        <v>0</v>
      </c>
      <c r="G88">
        <f>IF(VALUE('основные места'!E88)=43708,1,0)</f>
        <v>1</v>
      </c>
      <c r="H88">
        <f>IF(VALUE('основные места'!E88)=18141,1,0)</f>
        <v>0</v>
      </c>
      <c r="I88">
        <f>IF(VALUE('основные места'!E88)=24715,1,0)</f>
        <v>0</v>
      </c>
      <c r="J88">
        <f>IF(VALUE('основные места'!E88)=25811,1,0)</f>
        <v>0</v>
      </c>
      <c r="K88">
        <f>IF(VALUE('целевая квота'!E88)=37134,1,0)</f>
        <v>0</v>
      </c>
      <c r="L88">
        <f>IF(VALUE('целевая квота'!E88)=46265,1,0)</f>
        <v>0</v>
      </c>
      <c r="M88">
        <f>IF(VALUE('целевая квота'!E88)=11932,1,0)</f>
        <v>0</v>
      </c>
      <c r="N88">
        <f>IF(VALUE('целевая квота'!E88)=13393,1,0)</f>
        <v>0</v>
      </c>
      <c r="O88">
        <f>IF(VALUE('целевая квота'!E88)=21428,1,0)</f>
        <v>0</v>
      </c>
      <c r="P88">
        <f>IF(VALUE('целевая квота'!E88)=43708,1,0)</f>
        <v>0</v>
      </c>
      <c r="Q88">
        <f>IF(VALUE('целевая квота'!E88)=18141,1,0)</f>
        <v>0</v>
      </c>
      <c r="R88">
        <f>IF(VALUE('целевая квота'!E88)=24715,1,0)</f>
        <v>0</v>
      </c>
      <c r="S88">
        <f>IF(VALUE('целевая квота'!E88)=25811,1,0)</f>
        <v>0</v>
      </c>
      <c r="T88">
        <f>IF(VALUE('по договорам'!E88)=37134,1,0)</f>
        <v>0</v>
      </c>
      <c r="U88">
        <f>IF(VALUE('по договорам'!E88)=46265,1,0)</f>
        <v>0</v>
      </c>
      <c r="V88">
        <f>IF(VALUE('по договорам'!E88)=11932,1,0)</f>
        <v>0</v>
      </c>
      <c r="W88">
        <f>IF(VALUE('по договорам'!E88)=13393,1,0)</f>
        <v>0</v>
      </c>
      <c r="X88">
        <f>IF(VALUE('по договорам'!E88)=21428,1,0)</f>
        <v>0</v>
      </c>
      <c r="Y88">
        <f>IF(VALUE('по договорам'!E88)=43708,1,0)</f>
        <v>0</v>
      </c>
      <c r="Z88">
        <f>IF(VALUE('по договорам'!E88)=18141,1,0)</f>
        <v>1</v>
      </c>
      <c r="AA88">
        <f>IF(VALUE('по договорам'!E88)=24715,1,0)</f>
        <v>0</v>
      </c>
      <c r="AB88">
        <f>IF(VALUE('по договорам'!E88)=25811,1,0)</f>
        <v>0</v>
      </c>
    </row>
    <row r="89" spans="2:28">
      <c r="B89">
        <f>IF(VALUE('основные места'!E89)=37134,1,0)</f>
        <v>0</v>
      </c>
      <c r="C89">
        <f>IF(VALUE('основные места'!E89)=46265,1,0)</f>
        <v>0</v>
      </c>
      <c r="D89">
        <f>IF(VALUE('основные места'!E89)=11932,1,0)</f>
        <v>0</v>
      </c>
      <c r="E89">
        <f>IF(VALUE('основные места'!E89)=13393,1,0)</f>
        <v>0</v>
      </c>
      <c r="F89">
        <f>IF(VALUE('основные места'!E89)=21428,1,0)</f>
        <v>0</v>
      </c>
      <c r="G89">
        <f>IF(VALUE('основные места'!E89)=43708,1,0)</f>
        <v>0</v>
      </c>
      <c r="H89">
        <f>IF(VALUE('основные места'!E89)=18141,1,0)</f>
        <v>0</v>
      </c>
      <c r="I89">
        <f>IF(VALUE('основные места'!E89)=24715,1,0)</f>
        <v>0</v>
      </c>
      <c r="J89">
        <f>IF(VALUE('основные места'!E89)=25811,1,0)</f>
        <v>1</v>
      </c>
      <c r="K89">
        <f>IF(VALUE('целевая квота'!E89)=37134,1,0)</f>
        <v>0</v>
      </c>
      <c r="L89">
        <f>IF(VALUE('целевая квота'!E89)=46265,1,0)</f>
        <v>0</v>
      </c>
      <c r="M89">
        <f>IF(VALUE('целевая квота'!E89)=11932,1,0)</f>
        <v>0</v>
      </c>
      <c r="N89">
        <f>IF(VALUE('целевая квота'!E89)=13393,1,0)</f>
        <v>0</v>
      </c>
      <c r="O89">
        <f>IF(VALUE('целевая квота'!E89)=21428,1,0)</f>
        <v>0</v>
      </c>
      <c r="P89">
        <f>IF(VALUE('целевая квота'!E89)=43708,1,0)</f>
        <v>0</v>
      </c>
      <c r="Q89">
        <f>IF(VALUE('целевая квота'!E89)=18141,1,0)</f>
        <v>0</v>
      </c>
      <c r="R89">
        <f>IF(VALUE('целевая квота'!E89)=24715,1,0)</f>
        <v>0</v>
      </c>
      <c r="S89">
        <f>IF(VALUE('целевая квота'!E89)=25811,1,0)</f>
        <v>0</v>
      </c>
      <c r="T89">
        <f>IF(VALUE('по договорам'!E89)=37134,1,0)</f>
        <v>0</v>
      </c>
      <c r="U89">
        <f>IF(VALUE('по договорам'!E89)=46265,1,0)</f>
        <v>0</v>
      </c>
      <c r="V89">
        <f>IF(VALUE('по договорам'!E89)=11932,1,0)</f>
        <v>1</v>
      </c>
      <c r="W89">
        <f>IF(VALUE('по договорам'!E89)=13393,1,0)</f>
        <v>0</v>
      </c>
      <c r="X89">
        <f>IF(VALUE('по договорам'!E89)=21428,1,0)</f>
        <v>0</v>
      </c>
      <c r="Y89">
        <f>IF(VALUE('по договорам'!E89)=43708,1,0)</f>
        <v>0</v>
      </c>
      <c r="Z89">
        <f>IF(VALUE('по договорам'!E89)=18141,1,0)</f>
        <v>0</v>
      </c>
      <c r="AA89">
        <f>IF(VALUE('по договорам'!E89)=24715,1,0)</f>
        <v>0</v>
      </c>
      <c r="AB89">
        <f>IF(VALUE('по договорам'!E89)=25811,1,0)</f>
        <v>0</v>
      </c>
    </row>
    <row r="90" spans="2:28">
      <c r="B90">
        <f>IF(VALUE('основные места'!E90)=37134,1,0)</f>
        <v>0</v>
      </c>
      <c r="C90">
        <f>IF(VALUE('основные места'!E90)=46265,1,0)</f>
        <v>0</v>
      </c>
      <c r="D90">
        <f>IF(VALUE('основные места'!E90)=11932,1,0)</f>
        <v>0</v>
      </c>
      <c r="E90">
        <f>IF(VALUE('основные места'!E90)=13393,1,0)</f>
        <v>0</v>
      </c>
      <c r="F90">
        <f>IF(VALUE('основные места'!E90)=21428,1,0)</f>
        <v>0</v>
      </c>
      <c r="G90">
        <f>IF(VALUE('основные места'!E90)=43708,1,0)</f>
        <v>1</v>
      </c>
      <c r="H90">
        <f>IF(VALUE('основные места'!E90)=18141,1,0)</f>
        <v>0</v>
      </c>
      <c r="I90">
        <f>IF(VALUE('основные места'!E90)=24715,1,0)</f>
        <v>0</v>
      </c>
      <c r="J90">
        <f>IF(VALUE('основные места'!E90)=25811,1,0)</f>
        <v>0</v>
      </c>
      <c r="K90">
        <f>IF(VALUE('целевая квота'!E90)=37134,1,0)</f>
        <v>0</v>
      </c>
      <c r="L90">
        <f>IF(VALUE('целевая квота'!E90)=46265,1,0)</f>
        <v>0</v>
      </c>
      <c r="M90">
        <f>IF(VALUE('целевая квота'!E90)=11932,1,0)</f>
        <v>0</v>
      </c>
      <c r="N90">
        <f>IF(VALUE('целевая квота'!E90)=13393,1,0)</f>
        <v>0</v>
      </c>
      <c r="O90">
        <f>IF(VALUE('целевая квота'!E90)=21428,1,0)</f>
        <v>0</v>
      </c>
      <c r="P90">
        <f>IF(VALUE('целевая квота'!E90)=43708,1,0)</f>
        <v>0</v>
      </c>
      <c r="Q90">
        <f>IF(VALUE('целевая квота'!E90)=18141,1,0)</f>
        <v>0</v>
      </c>
      <c r="R90">
        <f>IF(VALUE('целевая квота'!E90)=24715,1,0)</f>
        <v>0</v>
      </c>
      <c r="S90">
        <f>IF(VALUE('целевая квота'!E90)=25811,1,0)</f>
        <v>0</v>
      </c>
      <c r="T90">
        <f>IF(VALUE('по договорам'!E90)=37134,1,0)</f>
        <v>0</v>
      </c>
      <c r="U90">
        <f>IF(VALUE('по договорам'!E90)=46265,1,0)</f>
        <v>0</v>
      </c>
      <c r="V90">
        <f>IF(VALUE('по договорам'!E90)=11932,1,0)</f>
        <v>0</v>
      </c>
      <c r="W90">
        <f>IF(VALUE('по договорам'!E90)=13393,1,0)</f>
        <v>0</v>
      </c>
      <c r="X90">
        <f>IF(VALUE('по договорам'!E90)=21428,1,0)</f>
        <v>1</v>
      </c>
      <c r="Y90">
        <f>IF(VALUE('по договорам'!E90)=43708,1,0)</f>
        <v>0</v>
      </c>
      <c r="Z90">
        <f>IF(VALUE('по договорам'!E90)=18141,1,0)</f>
        <v>0</v>
      </c>
      <c r="AA90">
        <f>IF(VALUE('по договорам'!E90)=24715,1,0)</f>
        <v>0</v>
      </c>
      <c r="AB90">
        <f>IF(VALUE('по договорам'!E90)=25811,1,0)</f>
        <v>0</v>
      </c>
    </row>
    <row r="91" spans="2:28">
      <c r="B91">
        <f>IF(VALUE('основные места'!E91)=37134,1,0)</f>
        <v>0</v>
      </c>
      <c r="C91">
        <f>IF(VALUE('основные места'!E91)=46265,1,0)</f>
        <v>0</v>
      </c>
      <c r="D91">
        <f>IF(VALUE('основные места'!E91)=11932,1,0)</f>
        <v>0</v>
      </c>
      <c r="E91">
        <f>IF(VALUE('основные места'!E91)=13393,1,0)</f>
        <v>1</v>
      </c>
      <c r="F91">
        <f>IF(VALUE('основные места'!E91)=21428,1,0)</f>
        <v>0</v>
      </c>
      <c r="G91">
        <f>IF(VALUE('основные места'!E91)=43708,1,0)</f>
        <v>0</v>
      </c>
      <c r="H91">
        <f>IF(VALUE('основные места'!E91)=18141,1,0)</f>
        <v>0</v>
      </c>
      <c r="I91">
        <f>IF(VALUE('основные места'!E91)=24715,1,0)</f>
        <v>0</v>
      </c>
      <c r="J91">
        <f>IF(VALUE('основные места'!E91)=25811,1,0)</f>
        <v>0</v>
      </c>
      <c r="K91">
        <f>IF(VALUE('целевая квота'!E91)=37134,1,0)</f>
        <v>0</v>
      </c>
      <c r="L91">
        <f>IF(VALUE('целевая квота'!E91)=46265,1,0)</f>
        <v>0</v>
      </c>
      <c r="M91">
        <f>IF(VALUE('целевая квота'!E91)=11932,1,0)</f>
        <v>0</v>
      </c>
      <c r="N91">
        <f>IF(VALUE('целевая квота'!E91)=13393,1,0)</f>
        <v>0</v>
      </c>
      <c r="O91">
        <f>IF(VALUE('целевая квота'!E91)=21428,1,0)</f>
        <v>0</v>
      </c>
      <c r="P91">
        <f>IF(VALUE('целевая квота'!E91)=43708,1,0)</f>
        <v>0</v>
      </c>
      <c r="Q91">
        <f>IF(VALUE('целевая квота'!E91)=18141,1,0)</f>
        <v>0</v>
      </c>
      <c r="R91">
        <f>IF(VALUE('целевая квота'!E91)=24715,1,0)</f>
        <v>0</v>
      </c>
      <c r="S91">
        <f>IF(VALUE('целевая квота'!E91)=25811,1,0)</f>
        <v>0</v>
      </c>
      <c r="T91">
        <f>IF(VALUE('по договорам'!E91)=37134,1,0)</f>
        <v>0</v>
      </c>
      <c r="U91">
        <f>IF(VALUE('по договорам'!E91)=46265,1,0)</f>
        <v>0</v>
      </c>
      <c r="V91">
        <f>IF(VALUE('по договорам'!E91)=11932,1,0)</f>
        <v>0</v>
      </c>
      <c r="W91">
        <f>IF(VALUE('по договорам'!E91)=13393,1,0)</f>
        <v>1</v>
      </c>
      <c r="X91">
        <f>IF(VALUE('по договорам'!E91)=21428,1,0)</f>
        <v>0</v>
      </c>
      <c r="Y91">
        <f>IF(VALUE('по договорам'!E91)=43708,1,0)</f>
        <v>0</v>
      </c>
      <c r="Z91">
        <f>IF(VALUE('по договорам'!E91)=18141,1,0)</f>
        <v>0</v>
      </c>
      <c r="AA91">
        <f>IF(VALUE('по договорам'!E91)=24715,1,0)</f>
        <v>0</v>
      </c>
      <c r="AB91">
        <f>IF(VALUE('по договорам'!E91)=25811,1,0)</f>
        <v>0</v>
      </c>
    </row>
    <row r="92" spans="2:28">
      <c r="B92">
        <f>IF(VALUE('основные места'!E92)=37134,1,0)</f>
        <v>0</v>
      </c>
      <c r="C92">
        <f>IF(VALUE('основные места'!E92)=46265,1,0)</f>
        <v>0</v>
      </c>
      <c r="D92">
        <f>IF(VALUE('основные места'!E92)=11932,1,0)</f>
        <v>0</v>
      </c>
      <c r="E92">
        <f>IF(VALUE('основные места'!E92)=13393,1,0)</f>
        <v>0</v>
      </c>
      <c r="F92">
        <f>IF(VALUE('основные места'!E92)=21428,1,0)</f>
        <v>0</v>
      </c>
      <c r="G92">
        <f>IF(VALUE('основные места'!E92)=43708,1,0)</f>
        <v>0</v>
      </c>
      <c r="H92">
        <f>IF(VALUE('основные места'!E92)=18141,1,0)</f>
        <v>1</v>
      </c>
      <c r="I92">
        <f>IF(VALUE('основные места'!E92)=24715,1,0)</f>
        <v>0</v>
      </c>
      <c r="J92">
        <f>IF(VALUE('основные места'!E92)=25811,1,0)</f>
        <v>0</v>
      </c>
      <c r="K92">
        <f>IF(VALUE('целевая квота'!E92)=37134,1,0)</f>
        <v>0</v>
      </c>
      <c r="L92">
        <f>IF(VALUE('целевая квота'!E92)=46265,1,0)</f>
        <v>0</v>
      </c>
      <c r="M92">
        <f>IF(VALUE('целевая квота'!E92)=11932,1,0)</f>
        <v>0</v>
      </c>
      <c r="N92">
        <f>IF(VALUE('целевая квота'!E92)=13393,1,0)</f>
        <v>0</v>
      </c>
      <c r="O92">
        <f>IF(VALUE('целевая квота'!E92)=21428,1,0)</f>
        <v>0</v>
      </c>
      <c r="P92">
        <f>IF(VALUE('целевая квота'!E92)=43708,1,0)</f>
        <v>0</v>
      </c>
      <c r="Q92">
        <f>IF(VALUE('целевая квота'!E92)=18141,1,0)</f>
        <v>0</v>
      </c>
      <c r="R92">
        <f>IF(VALUE('целевая квота'!E92)=24715,1,0)</f>
        <v>0</v>
      </c>
      <c r="S92">
        <f>IF(VALUE('целевая квота'!E92)=25811,1,0)</f>
        <v>0</v>
      </c>
      <c r="T92">
        <f>IF(VALUE('по договорам'!E92)=37134,1,0)</f>
        <v>0</v>
      </c>
      <c r="U92">
        <f>IF(VALUE('по договорам'!E92)=46265,1,0)</f>
        <v>0</v>
      </c>
      <c r="V92">
        <f>IF(VALUE('по договорам'!E92)=11932,1,0)</f>
        <v>0</v>
      </c>
      <c r="W92">
        <f>IF(VALUE('по договорам'!E92)=13393,1,0)</f>
        <v>0</v>
      </c>
      <c r="X92">
        <f>IF(VALUE('по договорам'!E92)=21428,1,0)</f>
        <v>0</v>
      </c>
      <c r="Y92">
        <f>IF(VALUE('по договорам'!E92)=43708,1,0)</f>
        <v>0</v>
      </c>
      <c r="Z92">
        <f>IF(VALUE('по договорам'!E92)=18141,1,0)</f>
        <v>1</v>
      </c>
      <c r="AA92">
        <f>IF(VALUE('по договорам'!E92)=24715,1,0)</f>
        <v>0</v>
      </c>
      <c r="AB92">
        <f>IF(VALUE('по договорам'!E92)=25811,1,0)</f>
        <v>0</v>
      </c>
    </row>
    <row r="93" spans="2:28">
      <c r="B93">
        <f>IF(VALUE('основные места'!E93)=37134,1,0)</f>
        <v>1</v>
      </c>
      <c r="C93">
        <f>IF(VALUE('основные места'!E93)=46265,1,0)</f>
        <v>0</v>
      </c>
      <c r="D93">
        <f>IF(VALUE('основные места'!E93)=11932,1,0)</f>
        <v>0</v>
      </c>
      <c r="E93">
        <f>IF(VALUE('основные места'!E93)=13393,1,0)</f>
        <v>0</v>
      </c>
      <c r="F93">
        <f>IF(VALUE('основные места'!E93)=21428,1,0)</f>
        <v>0</v>
      </c>
      <c r="G93">
        <f>IF(VALUE('основные места'!E93)=43708,1,0)</f>
        <v>0</v>
      </c>
      <c r="H93">
        <f>IF(VALUE('основные места'!E93)=18141,1,0)</f>
        <v>0</v>
      </c>
      <c r="I93">
        <f>IF(VALUE('основные места'!E93)=24715,1,0)</f>
        <v>0</v>
      </c>
      <c r="J93">
        <f>IF(VALUE('основные места'!E93)=25811,1,0)</f>
        <v>0</v>
      </c>
      <c r="K93">
        <f>IF(VALUE('целевая квота'!E93)=37134,1,0)</f>
        <v>0</v>
      </c>
      <c r="L93">
        <f>IF(VALUE('целевая квота'!E93)=46265,1,0)</f>
        <v>0</v>
      </c>
      <c r="M93">
        <f>IF(VALUE('целевая квота'!E93)=11932,1,0)</f>
        <v>0</v>
      </c>
      <c r="N93">
        <f>IF(VALUE('целевая квота'!E93)=13393,1,0)</f>
        <v>0</v>
      </c>
      <c r="O93">
        <f>IF(VALUE('целевая квота'!E93)=21428,1,0)</f>
        <v>0</v>
      </c>
      <c r="P93">
        <f>IF(VALUE('целевая квота'!E93)=43708,1,0)</f>
        <v>0</v>
      </c>
      <c r="Q93">
        <f>IF(VALUE('целевая квота'!E93)=18141,1,0)</f>
        <v>0</v>
      </c>
      <c r="R93">
        <f>IF(VALUE('целевая квота'!E93)=24715,1,0)</f>
        <v>0</v>
      </c>
      <c r="S93">
        <f>IF(VALUE('целевая квота'!E93)=25811,1,0)</f>
        <v>0</v>
      </c>
      <c r="T93">
        <f>IF(VALUE('по договорам'!E93)=37134,1,0)</f>
        <v>0</v>
      </c>
      <c r="U93">
        <f>IF(VALUE('по договорам'!E93)=46265,1,0)</f>
        <v>0</v>
      </c>
      <c r="V93">
        <f>IF(VALUE('по договорам'!E93)=11932,1,0)</f>
        <v>0</v>
      </c>
      <c r="W93">
        <f>IF(VALUE('по договорам'!E93)=13393,1,0)</f>
        <v>0</v>
      </c>
      <c r="X93">
        <f>IF(VALUE('по договорам'!E93)=21428,1,0)</f>
        <v>0</v>
      </c>
      <c r="Y93">
        <f>IF(VALUE('по договорам'!E93)=43708,1,0)</f>
        <v>0</v>
      </c>
      <c r="Z93">
        <f>IF(VALUE('по договорам'!E93)=18141,1,0)</f>
        <v>0</v>
      </c>
      <c r="AA93">
        <f>IF(VALUE('по договорам'!E93)=24715,1,0)</f>
        <v>1</v>
      </c>
      <c r="AB93">
        <f>IF(VALUE('по договорам'!E93)=25811,1,0)</f>
        <v>0</v>
      </c>
    </row>
    <row r="94" spans="2:28">
      <c r="B94">
        <f>IF(VALUE('основные места'!E94)=37134,1,0)</f>
        <v>0</v>
      </c>
      <c r="C94">
        <f>IF(VALUE('основные места'!E94)=46265,1,0)</f>
        <v>0</v>
      </c>
      <c r="D94">
        <f>IF(VALUE('основные места'!E94)=11932,1,0)</f>
        <v>0</v>
      </c>
      <c r="E94">
        <f>IF(VALUE('основные места'!E94)=13393,1,0)</f>
        <v>0</v>
      </c>
      <c r="F94">
        <f>IF(VALUE('основные места'!E94)=21428,1,0)</f>
        <v>0</v>
      </c>
      <c r="G94">
        <f>IF(VALUE('основные места'!E94)=43708,1,0)</f>
        <v>0</v>
      </c>
      <c r="H94">
        <f>IF(VALUE('основные места'!E94)=18141,1,0)</f>
        <v>0</v>
      </c>
      <c r="I94">
        <f>IF(VALUE('основные места'!E94)=24715,1,0)</f>
        <v>0</v>
      </c>
      <c r="J94">
        <f>IF(VALUE('основные места'!E94)=25811,1,0)</f>
        <v>1</v>
      </c>
      <c r="K94">
        <f>IF(VALUE('целевая квота'!E94)=37134,1,0)</f>
        <v>0</v>
      </c>
      <c r="L94">
        <f>IF(VALUE('целевая квота'!E94)=46265,1,0)</f>
        <v>0</v>
      </c>
      <c r="M94">
        <f>IF(VALUE('целевая квота'!E94)=11932,1,0)</f>
        <v>0</v>
      </c>
      <c r="N94">
        <f>IF(VALUE('целевая квота'!E94)=13393,1,0)</f>
        <v>0</v>
      </c>
      <c r="O94">
        <f>IF(VALUE('целевая квота'!E94)=21428,1,0)</f>
        <v>0</v>
      </c>
      <c r="P94">
        <f>IF(VALUE('целевая квота'!E94)=43708,1,0)</f>
        <v>0</v>
      </c>
      <c r="Q94">
        <f>IF(VALUE('целевая квота'!E94)=18141,1,0)</f>
        <v>0</v>
      </c>
      <c r="R94">
        <f>IF(VALUE('целевая квота'!E94)=24715,1,0)</f>
        <v>0</v>
      </c>
      <c r="S94">
        <f>IF(VALUE('целевая квота'!E94)=25811,1,0)</f>
        <v>0</v>
      </c>
      <c r="T94">
        <f>IF(VALUE('по договорам'!E94)=37134,1,0)</f>
        <v>0</v>
      </c>
      <c r="U94">
        <f>IF(VALUE('по договорам'!E94)=46265,1,0)</f>
        <v>0</v>
      </c>
      <c r="V94">
        <f>IF(VALUE('по договорам'!E94)=11932,1,0)</f>
        <v>0</v>
      </c>
      <c r="W94">
        <f>IF(VALUE('по договорам'!E94)=13393,1,0)</f>
        <v>0</v>
      </c>
      <c r="X94">
        <f>IF(VALUE('по договорам'!E94)=21428,1,0)</f>
        <v>0</v>
      </c>
      <c r="Y94">
        <f>IF(VALUE('по договорам'!E94)=43708,1,0)</f>
        <v>0</v>
      </c>
      <c r="Z94">
        <f>IF(VALUE('по договорам'!E94)=18141,1,0)</f>
        <v>0</v>
      </c>
      <c r="AA94">
        <f>IF(VALUE('по договорам'!E94)=24715,1,0)</f>
        <v>0</v>
      </c>
      <c r="AB94">
        <f>IF(VALUE('по договорам'!E94)=25811,1,0)</f>
        <v>1</v>
      </c>
    </row>
    <row r="95" spans="2:28">
      <c r="B95">
        <f>IF(VALUE('основные места'!E95)=37134,1,0)</f>
        <v>1</v>
      </c>
      <c r="C95">
        <f>IF(VALUE('основные места'!E95)=46265,1,0)</f>
        <v>0</v>
      </c>
      <c r="D95">
        <f>IF(VALUE('основные места'!E95)=11932,1,0)</f>
        <v>0</v>
      </c>
      <c r="E95">
        <f>IF(VALUE('основные места'!E95)=13393,1,0)</f>
        <v>0</v>
      </c>
      <c r="F95">
        <f>IF(VALUE('основные места'!E95)=21428,1,0)</f>
        <v>0</v>
      </c>
      <c r="G95">
        <f>IF(VALUE('основные места'!E95)=43708,1,0)</f>
        <v>0</v>
      </c>
      <c r="H95">
        <f>IF(VALUE('основные места'!E95)=18141,1,0)</f>
        <v>0</v>
      </c>
      <c r="I95">
        <f>IF(VALUE('основные места'!E95)=24715,1,0)</f>
        <v>0</v>
      </c>
      <c r="J95">
        <f>IF(VALUE('основные места'!E95)=25811,1,0)</f>
        <v>0</v>
      </c>
      <c r="K95">
        <f>IF(VALUE('целевая квота'!E95)=37134,1,0)</f>
        <v>0</v>
      </c>
      <c r="L95">
        <f>IF(VALUE('целевая квота'!E95)=46265,1,0)</f>
        <v>0</v>
      </c>
      <c r="M95">
        <f>IF(VALUE('целевая квота'!E95)=11932,1,0)</f>
        <v>0</v>
      </c>
      <c r="N95">
        <f>IF(VALUE('целевая квота'!E95)=13393,1,0)</f>
        <v>0</v>
      </c>
      <c r="O95">
        <f>IF(VALUE('целевая квота'!E95)=21428,1,0)</f>
        <v>0</v>
      </c>
      <c r="P95">
        <f>IF(VALUE('целевая квота'!E95)=43708,1,0)</f>
        <v>0</v>
      </c>
      <c r="Q95">
        <f>IF(VALUE('целевая квота'!E95)=18141,1,0)</f>
        <v>0</v>
      </c>
      <c r="R95">
        <f>IF(VALUE('целевая квота'!E95)=24715,1,0)</f>
        <v>0</v>
      </c>
      <c r="S95">
        <f>IF(VALUE('целевая квота'!E95)=25811,1,0)</f>
        <v>0</v>
      </c>
      <c r="T95">
        <f>IF(VALUE('по договорам'!E95)=37134,1,0)</f>
        <v>0</v>
      </c>
      <c r="U95">
        <f>IF(VALUE('по договорам'!E95)=46265,1,0)</f>
        <v>0</v>
      </c>
      <c r="V95">
        <f>IF(VALUE('по договорам'!E95)=11932,1,0)</f>
        <v>0</v>
      </c>
      <c r="W95">
        <f>IF(VALUE('по договорам'!E95)=13393,1,0)</f>
        <v>0</v>
      </c>
      <c r="X95">
        <f>IF(VALUE('по договорам'!E95)=21428,1,0)</f>
        <v>1</v>
      </c>
      <c r="Y95">
        <f>IF(VALUE('по договорам'!E95)=43708,1,0)</f>
        <v>0</v>
      </c>
      <c r="Z95">
        <f>IF(VALUE('по договорам'!E95)=18141,1,0)</f>
        <v>0</v>
      </c>
      <c r="AA95">
        <f>IF(VALUE('по договорам'!E95)=24715,1,0)</f>
        <v>0</v>
      </c>
      <c r="AB95">
        <f>IF(VALUE('по договорам'!E95)=25811,1,0)</f>
        <v>0</v>
      </c>
    </row>
    <row r="96" spans="2:28">
      <c r="B96">
        <f>IF(VALUE('основные места'!E96)=37134,1,0)</f>
        <v>0</v>
      </c>
      <c r="C96">
        <f>IF(VALUE('основные места'!E96)=46265,1,0)</f>
        <v>0</v>
      </c>
      <c r="D96">
        <f>IF(VALUE('основные места'!E96)=11932,1,0)</f>
        <v>0</v>
      </c>
      <c r="E96">
        <f>IF(VALUE('основные места'!E96)=13393,1,0)</f>
        <v>1</v>
      </c>
      <c r="F96">
        <f>IF(VALUE('основные места'!E96)=21428,1,0)</f>
        <v>0</v>
      </c>
      <c r="G96">
        <f>IF(VALUE('основные места'!E96)=43708,1,0)</f>
        <v>0</v>
      </c>
      <c r="H96">
        <f>IF(VALUE('основные места'!E96)=18141,1,0)</f>
        <v>0</v>
      </c>
      <c r="I96">
        <f>IF(VALUE('основные места'!E96)=24715,1,0)</f>
        <v>0</v>
      </c>
      <c r="J96">
        <f>IF(VALUE('основные места'!E96)=25811,1,0)</f>
        <v>0</v>
      </c>
      <c r="K96">
        <f>IF(VALUE('целевая квота'!E96)=37134,1,0)</f>
        <v>0</v>
      </c>
      <c r="L96">
        <f>IF(VALUE('целевая квота'!E96)=46265,1,0)</f>
        <v>0</v>
      </c>
      <c r="M96">
        <f>IF(VALUE('целевая квота'!E96)=11932,1,0)</f>
        <v>0</v>
      </c>
      <c r="N96">
        <f>IF(VALUE('целевая квота'!E96)=13393,1,0)</f>
        <v>0</v>
      </c>
      <c r="O96">
        <f>IF(VALUE('целевая квота'!E96)=21428,1,0)</f>
        <v>0</v>
      </c>
      <c r="P96">
        <f>IF(VALUE('целевая квота'!E96)=43708,1,0)</f>
        <v>0</v>
      </c>
      <c r="Q96">
        <f>IF(VALUE('целевая квота'!E96)=18141,1,0)</f>
        <v>0</v>
      </c>
      <c r="R96">
        <f>IF(VALUE('целевая квота'!E96)=24715,1,0)</f>
        <v>0</v>
      </c>
      <c r="S96">
        <f>IF(VALUE('целевая квота'!E96)=25811,1,0)</f>
        <v>0</v>
      </c>
      <c r="T96">
        <f>IF(VALUE('по договорам'!E96)=37134,1,0)</f>
        <v>0</v>
      </c>
      <c r="U96">
        <f>IF(VALUE('по договорам'!E96)=46265,1,0)</f>
        <v>0</v>
      </c>
      <c r="V96">
        <f>IF(VALUE('по договорам'!E96)=11932,1,0)</f>
        <v>0</v>
      </c>
      <c r="W96">
        <f>IF(VALUE('по договорам'!E96)=13393,1,0)</f>
        <v>0</v>
      </c>
      <c r="X96">
        <f>IF(VALUE('по договорам'!E96)=21428,1,0)</f>
        <v>0</v>
      </c>
      <c r="Y96">
        <f>IF(VALUE('по договорам'!E96)=43708,1,0)</f>
        <v>0</v>
      </c>
      <c r="Z96">
        <f>IF(VALUE('по договорам'!E96)=18141,1,0)</f>
        <v>1</v>
      </c>
      <c r="AA96">
        <f>IF(VALUE('по договорам'!E96)=24715,1,0)</f>
        <v>0</v>
      </c>
      <c r="AB96">
        <f>IF(VALUE('по договорам'!E96)=25811,1,0)</f>
        <v>0</v>
      </c>
    </row>
    <row r="97" spans="2:28">
      <c r="B97">
        <f>IF(VALUE('основные места'!E97)=37134,1,0)</f>
        <v>0</v>
      </c>
      <c r="C97">
        <f>IF(VALUE('основные места'!E97)=46265,1,0)</f>
        <v>0</v>
      </c>
      <c r="D97">
        <f>IF(VALUE('основные места'!E97)=11932,1,0)</f>
        <v>0</v>
      </c>
      <c r="E97">
        <f>IF(VALUE('основные места'!E97)=13393,1,0)</f>
        <v>0</v>
      </c>
      <c r="F97">
        <f>IF(VALUE('основные места'!E97)=21428,1,0)</f>
        <v>0</v>
      </c>
      <c r="G97">
        <f>IF(VALUE('основные места'!E97)=43708,1,0)</f>
        <v>0</v>
      </c>
      <c r="H97">
        <f>IF(VALUE('основные места'!E97)=18141,1,0)</f>
        <v>1</v>
      </c>
      <c r="I97">
        <f>IF(VALUE('основные места'!E97)=24715,1,0)</f>
        <v>0</v>
      </c>
      <c r="J97">
        <f>IF(VALUE('основные места'!E97)=25811,1,0)</f>
        <v>0</v>
      </c>
      <c r="K97">
        <f>IF(VALUE('целевая квота'!E97)=37134,1,0)</f>
        <v>0</v>
      </c>
      <c r="L97">
        <f>IF(VALUE('целевая квота'!E97)=46265,1,0)</f>
        <v>0</v>
      </c>
      <c r="M97">
        <f>IF(VALUE('целевая квота'!E97)=11932,1,0)</f>
        <v>0</v>
      </c>
      <c r="N97">
        <f>IF(VALUE('целевая квота'!E97)=13393,1,0)</f>
        <v>0</v>
      </c>
      <c r="O97">
        <f>IF(VALUE('целевая квота'!E97)=21428,1,0)</f>
        <v>0</v>
      </c>
      <c r="P97">
        <f>IF(VALUE('целевая квота'!E97)=43708,1,0)</f>
        <v>0</v>
      </c>
      <c r="Q97">
        <f>IF(VALUE('целевая квота'!E97)=18141,1,0)</f>
        <v>0</v>
      </c>
      <c r="R97">
        <f>IF(VALUE('целевая квота'!E97)=24715,1,0)</f>
        <v>0</v>
      </c>
      <c r="S97">
        <f>IF(VALUE('целевая квота'!E97)=25811,1,0)</f>
        <v>0</v>
      </c>
      <c r="T97">
        <f>IF(VALUE('по договорам'!E97)=37134,1,0)</f>
        <v>0</v>
      </c>
      <c r="U97">
        <f>IF(VALUE('по договорам'!E97)=46265,1,0)</f>
        <v>0</v>
      </c>
      <c r="V97">
        <f>IF(VALUE('по договорам'!E97)=11932,1,0)</f>
        <v>1</v>
      </c>
      <c r="W97">
        <f>IF(VALUE('по договорам'!E97)=13393,1,0)</f>
        <v>0</v>
      </c>
      <c r="X97">
        <f>IF(VALUE('по договорам'!E97)=21428,1,0)</f>
        <v>0</v>
      </c>
      <c r="Y97">
        <f>IF(VALUE('по договорам'!E97)=43708,1,0)</f>
        <v>0</v>
      </c>
      <c r="Z97">
        <f>IF(VALUE('по договорам'!E97)=18141,1,0)</f>
        <v>0</v>
      </c>
      <c r="AA97">
        <f>IF(VALUE('по договорам'!E97)=24715,1,0)</f>
        <v>0</v>
      </c>
      <c r="AB97">
        <f>IF(VALUE('по договорам'!E97)=25811,1,0)</f>
        <v>0</v>
      </c>
    </row>
    <row r="98" spans="2:28">
      <c r="B98">
        <f>IF(VALUE('основные места'!E98)=37134,1,0)</f>
        <v>0</v>
      </c>
      <c r="C98">
        <f>IF(VALUE('основные места'!E98)=46265,1,0)</f>
        <v>0</v>
      </c>
      <c r="D98">
        <f>IF(VALUE('основные места'!E98)=11932,1,0)</f>
        <v>0</v>
      </c>
      <c r="E98">
        <f>IF(VALUE('основные места'!E98)=13393,1,0)</f>
        <v>0</v>
      </c>
      <c r="F98">
        <f>IF(VALUE('основные места'!E98)=21428,1,0)</f>
        <v>0</v>
      </c>
      <c r="G98">
        <f>IF(VALUE('основные места'!E98)=43708,1,0)</f>
        <v>0</v>
      </c>
      <c r="H98">
        <f>IF(VALUE('основные места'!E98)=18141,1,0)</f>
        <v>0</v>
      </c>
      <c r="I98">
        <f>IF(VALUE('основные места'!E98)=24715,1,0)</f>
        <v>0</v>
      </c>
      <c r="J98">
        <f>IF(VALUE('основные места'!E98)=25811,1,0)</f>
        <v>0</v>
      </c>
      <c r="K98">
        <f>IF(VALUE('целевая квота'!E98)=37134,1,0)</f>
        <v>0</v>
      </c>
      <c r="L98">
        <f>IF(VALUE('целевая квота'!E98)=46265,1,0)</f>
        <v>0</v>
      </c>
      <c r="M98">
        <f>IF(VALUE('целевая квота'!E98)=11932,1,0)</f>
        <v>0</v>
      </c>
      <c r="N98">
        <f>IF(VALUE('целевая квота'!E98)=13393,1,0)</f>
        <v>0</v>
      </c>
      <c r="O98">
        <f>IF(VALUE('целевая квота'!E98)=21428,1,0)</f>
        <v>0</v>
      </c>
      <c r="P98">
        <f>IF(VALUE('целевая квота'!E98)=43708,1,0)</f>
        <v>0</v>
      </c>
      <c r="Q98">
        <f>IF(VALUE('целевая квота'!E98)=18141,1,0)</f>
        <v>0</v>
      </c>
      <c r="R98">
        <f>IF(VALUE('целевая квота'!E98)=24715,1,0)</f>
        <v>0</v>
      </c>
      <c r="S98">
        <f>IF(VALUE('целевая квота'!E98)=25811,1,0)</f>
        <v>0</v>
      </c>
      <c r="T98">
        <f>IF(VALUE('по договорам'!E98)=37134,1,0)</f>
        <v>0</v>
      </c>
      <c r="U98">
        <f>IF(VALUE('по договорам'!E98)=46265,1,0)</f>
        <v>0</v>
      </c>
      <c r="V98">
        <f>IF(VALUE('по договорам'!E98)=11932,1,0)</f>
        <v>0</v>
      </c>
      <c r="W98">
        <f>IF(VALUE('по договорам'!E98)=13393,1,0)</f>
        <v>1</v>
      </c>
      <c r="X98">
        <f>IF(VALUE('по договорам'!E98)=21428,1,0)</f>
        <v>0</v>
      </c>
      <c r="Y98">
        <f>IF(VALUE('по договорам'!E98)=43708,1,0)</f>
        <v>0</v>
      </c>
      <c r="Z98">
        <f>IF(VALUE('по договорам'!E98)=18141,1,0)</f>
        <v>0</v>
      </c>
      <c r="AA98">
        <f>IF(VALUE('по договорам'!E98)=24715,1,0)</f>
        <v>0</v>
      </c>
      <c r="AB98">
        <f>IF(VALUE('по договорам'!E98)=25811,1,0)</f>
        <v>0</v>
      </c>
    </row>
    <row r="99" spans="2:28">
      <c r="B99">
        <f>IF(VALUE('основные места'!E99)=37134,1,0)</f>
        <v>0</v>
      </c>
      <c r="C99">
        <f>IF(VALUE('основные места'!E99)=46265,1,0)</f>
        <v>0</v>
      </c>
      <c r="D99">
        <f>IF(VALUE('основные места'!E99)=11932,1,0)</f>
        <v>0</v>
      </c>
      <c r="E99">
        <f>IF(VALUE('основные места'!E99)=13393,1,0)</f>
        <v>0</v>
      </c>
      <c r="F99">
        <f>IF(VALUE('основные места'!E99)=21428,1,0)</f>
        <v>1</v>
      </c>
      <c r="G99">
        <f>IF(VALUE('основные места'!E99)=43708,1,0)</f>
        <v>0</v>
      </c>
      <c r="H99">
        <f>IF(VALUE('основные места'!E99)=18141,1,0)</f>
        <v>0</v>
      </c>
      <c r="I99">
        <f>IF(VALUE('основные места'!E99)=24715,1,0)</f>
        <v>0</v>
      </c>
      <c r="J99">
        <f>IF(VALUE('основные места'!E99)=25811,1,0)</f>
        <v>0</v>
      </c>
      <c r="K99">
        <f>IF(VALUE('целевая квота'!E99)=37134,1,0)</f>
        <v>0</v>
      </c>
      <c r="L99">
        <f>IF(VALUE('целевая квота'!E99)=46265,1,0)</f>
        <v>0</v>
      </c>
      <c r="M99">
        <f>IF(VALUE('целевая квота'!E99)=11932,1,0)</f>
        <v>0</v>
      </c>
      <c r="N99">
        <f>IF(VALUE('целевая квота'!E99)=13393,1,0)</f>
        <v>0</v>
      </c>
      <c r="O99">
        <f>IF(VALUE('целевая квота'!E99)=21428,1,0)</f>
        <v>0</v>
      </c>
      <c r="P99">
        <f>IF(VALUE('целевая квота'!E99)=43708,1,0)</f>
        <v>0</v>
      </c>
      <c r="Q99">
        <f>IF(VALUE('целевая квота'!E99)=18141,1,0)</f>
        <v>0</v>
      </c>
      <c r="R99">
        <f>IF(VALUE('целевая квота'!E99)=24715,1,0)</f>
        <v>0</v>
      </c>
      <c r="S99">
        <f>IF(VALUE('целевая квота'!E99)=25811,1,0)</f>
        <v>0</v>
      </c>
      <c r="T99">
        <f>IF(VALUE('по договорам'!E100)=37134,1,0)</f>
        <v>1</v>
      </c>
      <c r="U99">
        <f>IF(VALUE('по договорам'!E100)=46265,1,0)</f>
        <v>0</v>
      </c>
      <c r="V99">
        <f>IF(VALUE('по договорам'!E100)=11932,1,0)</f>
        <v>0</v>
      </c>
      <c r="W99">
        <f>IF(VALUE('по договорам'!E100)=13393,1,0)</f>
        <v>0</v>
      </c>
      <c r="X99">
        <f>IF(VALUE('по договорам'!E100)=21428,1,0)</f>
        <v>0</v>
      </c>
      <c r="Y99">
        <f>IF(VALUE('по договорам'!E100)=43708,1,0)</f>
        <v>0</v>
      </c>
      <c r="Z99">
        <f>IF(VALUE('по договорам'!E100)=18141,1,0)</f>
        <v>0</v>
      </c>
      <c r="AA99">
        <f>IF(VALUE('по договорам'!E100)=24715,1,0)</f>
        <v>0</v>
      </c>
      <c r="AB99">
        <f>IF(VALUE('по договорам'!E100)=25811,1,0)</f>
        <v>0</v>
      </c>
    </row>
    <row r="100" spans="2:28">
      <c r="B100">
        <f>IF(VALUE('основные места'!E100)=37134,1,0)</f>
        <v>0</v>
      </c>
      <c r="C100">
        <f>IF(VALUE('основные места'!E100)=46265,1,0)</f>
        <v>0</v>
      </c>
      <c r="D100">
        <f>IF(VALUE('основные места'!E100)=11932,1,0)</f>
        <v>0</v>
      </c>
      <c r="E100">
        <f>IF(VALUE('основные места'!E100)=13393,1,0)</f>
        <v>1</v>
      </c>
      <c r="F100">
        <f>IF(VALUE('основные места'!E100)=21428,1,0)</f>
        <v>0</v>
      </c>
      <c r="G100">
        <f>IF(VALUE('основные места'!E100)=43708,1,0)</f>
        <v>0</v>
      </c>
      <c r="H100">
        <f>IF(VALUE('основные места'!E100)=18141,1,0)</f>
        <v>0</v>
      </c>
      <c r="I100">
        <f>IF(VALUE('основные места'!E100)=24715,1,0)</f>
        <v>0</v>
      </c>
      <c r="J100">
        <f>IF(VALUE('основные места'!E100)=25811,1,0)</f>
        <v>0</v>
      </c>
      <c r="K100">
        <f>IF(VALUE('целевая квота'!E100)=37134,1,0)</f>
        <v>0</v>
      </c>
      <c r="L100">
        <f>IF(VALUE('целевая квота'!E100)=46265,1,0)</f>
        <v>0</v>
      </c>
      <c r="M100">
        <f>IF(VALUE('целевая квота'!E100)=11932,1,0)</f>
        <v>0</v>
      </c>
      <c r="N100">
        <f>IF(VALUE('целевая квота'!E100)=13393,1,0)</f>
        <v>0</v>
      </c>
      <c r="O100">
        <f>IF(VALUE('целевая квота'!E100)=21428,1,0)</f>
        <v>0</v>
      </c>
      <c r="P100">
        <f>IF(VALUE('целевая квота'!E100)=43708,1,0)</f>
        <v>0</v>
      </c>
      <c r="Q100">
        <f>IF(VALUE('целевая квота'!E100)=18141,1,0)</f>
        <v>0</v>
      </c>
      <c r="R100">
        <f>IF(VALUE('целевая квота'!E100)=24715,1,0)</f>
        <v>0</v>
      </c>
      <c r="S100">
        <f>IF(VALUE('целевая квота'!E100)=25811,1,0)</f>
        <v>0</v>
      </c>
      <c r="T100">
        <f>IF(VALUE('по договорам'!E101)=37134,1,0)</f>
        <v>1</v>
      </c>
      <c r="U100">
        <f>IF(VALUE('по договорам'!E101)=46265,1,0)</f>
        <v>0</v>
      </c>
      <c r="V100">
        <f>IF(VALUE('по договорам'!E101)=11932,1,0)</f>
        <v>0</v>
      </c>
      <c r="W100">
        <f>IF(VALUE('по договорам'!E101)=13393,1,0)</f>
        <v>0</v>
      </c>
      <c r="X100">
        <f>IF(VALUE('по договорам'!E101)=21428,1,0)</f>
        <v>0</v>
      </c>
      <c r="Y100">
        <f>IF(VALUE('по договорам'!E101)=43708,1,0)</f>
        <v>0</v>
      </c>
      <c r="Z100">
        <f>IF(VALUE('по договорам'!E101)=18141,1,0)</f>
        <v>0</v>
      </c>
      <c r="AA100">
        <f>IF(VALUE('по договорам'!E101)=24715,1,0)</f>
        <v>0</v>
      </c>
      <c r="AB100">
        <f>IF(VALUE('по договорам'!E101)=25811,1,0)</f>
        <v>0</v>
      </c>
    </row>
    <row r="101" spans="2:28">
      <c r="B101">
        <f>IF(VALUE('основные места'!E101)=37134,1,0)</f>
        <v>1</v>
      </c>
      <c r="C101">
        <f>IF(VALUE('основные места'!E101)=46265,1,0)</f>
        <v>0</v>
      </c>
      <c r="D101">
        <f>IF(VALUE('основные места'!E101)=11932,1,0)</f>
        <v>0</v>
      </c>
      <c r="E101">
        <f>IF(VALUE('основные места'!E101)=13393,1,0)</f>
        <v>0</v>
      </c>
      <c r="F101">
        <f>IF(VALUE('основные места'!E101)=21428,1,0)</f>
        <v>0</v>
      </c>
      <c r="G101">
        <f>IF(VALUE('основные места'!E101)=43708,1,0)</f>
        <v>0</v>
      </c>
      <c r="H101">
        <f>IF(VALUE('основные места'!E101)=18141,1,0)</f>
        <v>0</v>
      </c>
      <c r="I101">
        <f>IF(VALUE('основные места'!E101)=24715,1,0)</f>
        <v>0</v>
      </c>
      <c r="J101">
        <f>IF(VALUE('основные места'!E101)=25811,1,0)</f>
        <v>0</v>
      </c>
      <c r="K101">
        <f>IF(VALUE('целевая квота'!E101)=37134,1,0)</f>
        <v>0</v>
      </c>
      <c r="L101">
        <f>IF(VALUE('целевая квота'!E101)=46265,1,0)</f>
        <v>0</v>
      </c>
      <c r="M101">
        <f>IF(VALUE('целевая квота'!E101)=11932,1,0)</f>
        <v>0</v>
      </c>
      <c r="N101">
        <f>IF(VALUE('целевая квота'!E101)=13393,1,0)</f>
        <v>0</v>
      </c>
      <c r="O101">
        <f>IF(VALUE('целевая квота'!E101)=21428,1,0)</f>
        <v>0</v>
      </c>
      <c r="P101">
        <f>IF(VALUE('целевая квота'!E101)=43708,1,0)</f>
        <v>0</v>
      </c>
      <c r="Q101">
        <f>IF(VALUE('целевая квота'!E101)=18141,1,0)</f>
        <v>0</v>
      </c>
      <c r="R101">
        <f>IF(VALUE('целевая квота'!E101)=24715,1,0)</f>
        <v>0</v>
      </c>
      <c r="S101">
        <f>IF(VALUE('целевая квота'!E101)=25811,1,0)</f>
        <v>0</v>
      </c>
      <c r="T101">
        <f>IF(VALUE('по договорам'!E102)=37134,1,0)</f>
        <v>1</v>
      </c>
      <c r="U101">
        <f>IF(VALUE('по договорам'!E102)=46265,1,0)</f>
        <v>0</v>
      </c>
      <c r="V101">
        <f>IF(VALUE('по договорам'!E102)=11932,1,0)</f>
        <v>0</v>
      </c>
      <c r="W101">
        <f>IF(VALUE('по договорам'!E102)=13393,1,0)</f>
        <v>0</v>
      </c>
      <c r="X101">
        <f>IF(VALUE('по договорам'!E102)=21428,1,0)</f>
        <v>0</v>
      </c>
      <c r="Y101">
        <f>IF(VALUE('по договорам'!E102)=43708,1,0)</f>
        <v>0</v>
      </c>
      <c r="Z101">
        <f>IF(VALUE('по договорам'!E102)=18141,1,0)</f>
        <v>0</v>
      </c>
      <c r="AA101">
        <f>IF(VALUE('по договорам'!E102)=24715,1,0)</f>
        <v>0</v>
      </c>
      <c r="AB101">
        <f>IF(VALUE('по договорам'!E102)=25811,1,0)</f>
        <v>0</v>
      </c>
    </row>
    <row r="102" spans="2:28">
      <c r="B102">
        <f>IF(VALUE('основные места'!E102)=37134,1,0)</f>
        <v>0</v>
      </c>
      <c r="C102">
        <f>IF(VALUE('основные места'!E102)=46265,1,0)</f>
        <v>1</v>
      </c>
      <c r="D102">
        <f>IF(VALUE('основные места'!E102)=11932,1,0)</f>
        <v>0</v>
      </c>
      <c r="E102">
        <f>IF(VALUE('основные места'!E102)=13393,1,0)</f>
        <v>0</v>
      </c>
      <c r="F102">
        <f>IF(VALUE('основные места'!E102)=21428,1,0)</f>
        <v>0</v>
      </c>
      <c r="G102">
        <f>IF(VALUE('основные места'!E102)=43708,1,0)</f>
        <v>0</v>
      </c>
      <c r="H102">
        <f>IF(VALUE('основные места'!E102)=18141,1,0)</f>
        <v>0</v>
      </c>
      <c r="I102">
        <f>IF(VALUE('основные места'!E102)=24715,1,0)</f>
        <v>0</v>
      </c>
      <c r="J102">
        <f>IF(VALUE('основные места'!E102)=25811,1,0)</f>
        <v>0</v>
      </c>
      <c r="K102">
        <f>IF(VALUE('целевая квота'!E102)=37134,1,0)</f>
        <v>0</v>
      </c>
      <c r="L102">
        <f>IF(VALUE('целевая квота'!E102)=46265,1,0)</f>
        <v>0</v>
      </c>
      <c r="M102">
        <f>IF(VALUE('целевая квота'!E102)=11932,1,0)</f>
        <v>0</v>
      </c>
      <c r="N102">
        <f>IF(VALUE('целевая квота'!E102)=13393,1,0)</f>
        <v>0</v>
      </c>
      <c r="O102">
        <f>IF(VALUE('целевая квота'!E102)=21428,1,0)</f>
        <v>0</v>
      </c>
      <c r="P102">
        <f>IF(VALUE('целевая квота'!E102)=43708,1,0)</f>
        <v>0</v>
      </c>
      <c r="Q102">
        <f>IF(VALUE('целевая квота'!E102)=18141,1,0)</f>
        <v>0</v>
      </c>
      <c r="R102">
        <f>IF(VALUE('целевая квота'!E102)=24715,1,0)</f>
        <v>0</v>
      </c>
      <c r="S102">
        <f>IF(VALUE('целевая квота'!E102)=25811,1,0)</f>
        <v>0</v>
      </c>
      <c r="T102">
        <f>IF(VALUE('по договорам'!E103)=37134,1,0)</f>
        <v>0</v>
      </c>
      <c r="U102">
        <f>IF(VALUE('по договорам'!E103)=46265,1,0)</f>
        <v>0</v>
      </c>
      <c r="V102">
        <f>IF(VALUE('по договорам'!E103)=11932,1,0)</f>
        <v>1</v>
      </c>
      <c r="W102">
        <f>IF(VALUE('по договорам'!E103)=13393,1,0)</f>
        <v>0</v>
      </c>
      <c r="X102">
        <f>IF(VALUE('по договорам'!E103)=21428,1,0)</f>
        <v>0</v>
      </c>
      <c r="Y102">
        <f>IF(VALUE('по договорам'!E103)=43708,1,0)</f>
        <v>0</v>
      </c>
      <c r="Z102">
        <f>IF(VALUE('по договорам'!E103)=18141,1,0)</f>
        <v>0</v>
      </c>
      <c r="AA102">
        <f>IF(VALUE('по договорам'!E103)=24715,1,0)</f>
        <v>0</v>
      </c>
      <c r="AB102">
        <f>IF(VALUE('по договорам'!E103)=25811,1,0)</f>
        <v>0</v>
      </c>
    </row>
    <row r="103" spans="2:28">
      <c r="B103">
        <f>IF(VALUE('основные места'!E103)=37134,1,0)</f>
        <v>0</v>
      </c>
      <c r="C103">
        <f>IF(VALUE('основные места'!E103)=46265,1,0)</f>
        <v>0</v>
      </c>
      <c r="D103">
        <f>IF(VALUE('основные места'!E103)=11932,1,0)</f>
        <v>0</v>
      </c>
      <c r="E103">
        <f>IF(VALUE('основные места'!E103)=13393,1,0)</f>
        <v>1</v>
      </c>
      <c r="F103">
        <f>IF(VALUE('основные места'!E103)=21428,1,0)</f>
        <v>0</v>
      </c>
      <c r="G103">
        <f>IF(VALUE('основные места'!E103)=43708,1,0)</f>
        <v>0</v>
      </c>
      <c r="H103">
        <f>IF(VALUE('основные места'!E103)=18141,1,0)</f>
        <v>0</v>
      </c>
      <c r="I103">
        <f>IF(VALUE('основные места'!E103)=24715,1,0)</f>
        <v>0</v>
      </c>
      <c r="J103">
        <f>IF(VALUE('основные места'!E103)=25811,1,0)</f>
        <v>0</v>
      </c>
      <c r="K103">
        <f>IF(VALUE('целевая квота'!E103)=37134,1,0)</f>
        <v>0</v>
      </c>
      <c r="L103">
        <f>IF(VALUE('целевая квота'!E103)=46265,1,0)</f>
        <v>0</v>
      </c>
      <c r="M103">
        <f>IF(VALUE('целевая квота'!E103)=11932,1,0)</f>
        <v>0</v>
      </c>
      <c r="N103">
        <f>IF(VALUE('целевая квота'!E103)=13393,1,0)</f>
        <v>0</v>
      </c>
      <c r="O103">
        <f>IF(VALUE('целевая квота'!E103)=21428,1,0)</f>
        <v>0</v>
      </c>
      <c r="P103">
        <f>IF(VALUE('целевая квота'!E103)=43708,1,0)</f>
        <v>0</v>
      </c>
      <c r="Q103">
        <f>IF(VALUE('целевая квота'!E103)=18141,1,0)</f>
        <v>0</v>
      </c>
      <c r="R103">
        <f>IF(VALUE('целевая квота'!E103)=24715,1,0)</f>
        <v>0</v>
      </c>
      <c r="S103">
        <f>IF(VALUE('целевая квота'!E103)=25811,1,0)</f>
        <v>0</v>
      </c>
      <c r="T103">
        <f>IF(VALUE('по договорам'!E104)=37134,1,0)</f>
        <v>0</v>
      </c>
      <c r="U103">
        <f>IF(VALUE('по договорам'!E104)=46265,1,0)</f>
        <v>0</v>
      </c>
      <c r="V103">
        <f>IF(VALUE('по договорам'!E104)=11932,1,0)</f>
        <v>0</v>
      </c>
      <c r="W103">
        <f>IF(VALUE('по договорам'!E104)=13393,1,0)</f>
        <v>0</v>
      </c>
      <c r="X103">
        <f>IF(VALUE('по договорам'!E104)=21428,1,0)</f>
        <v>0</v>
      </c>
      <c r="Y103">
        <f>IF(VALUE('по договорам'!E104)=43708,1,0)</f>
        <v>0</v>
      </c>
      <c r="Z103">
        <f>IF(VALUE('по договорам'!E104)=18141,1,0)</f>
        <v>0</v>
      </c>
      <c r="AA103">
        <f>IF(VALUE('по договорам'!E104)=24715,1,0)</f>
        <v>0</v>
      </c>
      <c r="AB103">
        <f>IF(VALUE('по договорам'!E104)=25811,1,0)</f>
        <v>1</v>
      </c>
    </row>
    <row r="104" spans="2:28">
      <c r="B104">
        <f>IF(VALUE('основные места'!E104)=37134,1,0)</f>
        <v>0</v>
      </c>
      <c r="C104">
        <f>IF(VALUE('основные места'!E104)=46265,1,0)</f>
        <v>0</v>
      </c>
      <c r="D104">
        <f>IF(VALUE('основные места'!E104)=11932,1,0)</f>
        <v>0</v>
      </c>
      <c r="E104">
        <f>IF(VALUE('основные места'!E104)=13393,1,0)</f>
        <v>0</v>
      </c>
      <c r="F104">
        <f>IF(VALUE('основные места'!E104)=21428,1,0)</f>
        <v>0</v>
      </c>
      <c r="G104">
        <f>IF(VALUE('основные места'!E104)=43708,1,0)</f>
        <v>0</v>
      </c>
      <c r="H104">
        <f>IF(VALUE('основные места'!E104)=18141,1,0)</f>
        <v>1</v>
      </c>
      <c r="I104">
        <f>IF(VALUE('основные места'!E104)=24715,1,0)</f>
        <v>0</v>
      </c>
      <c r="J104">
        <f>IF(VALUE('основные места'!E104)=25811,1,0)</f>
        <v>0</v>
      </c>
      <c r="K104">
        <f>IF(VALUE('целевая квота'!E104)=37134,1,0)</f>
        <v>0</v>
      </c>
      <c r="L104">
        <f>IF(VALUE('целевая квота'!E104)=46265,1,0)</f>
        <v>0</v>
      </c>
      <c r="M104">
        <f>IF(VALUE('целевая квота'!E104)=11932,1,0)</f>
        <v>0</v>
      </c>
      <c r="N104">
        <f>IF(VALUE('целевая квота'!E104)=13393,1,0)</f>
        <v>0</v>
      </c>
      <c r="O104">
        <f>IF(VALUE('целевая квота'!E104)=21428,1,0)</f>
        <v>0</v>
      </c>
      <c r="P104">
        <f>IF(VALUE('целевая квота'!E104)=43708,1,0)</f>
        <v>0</v>
      </c>
      <c r="Q104">
        <f>IF(VALUE('целевая квота'!E104)=18141,1,0)</f>
        <v>0</v>
      </c>
      <c r="R104">
        <f>IF(VALUE('целевая квота'!E104)=24715,1,0)</f>
        <v>0</v>
      </c>
      <c r="S104">
        <f>IF(VALUE('целевая квота'!E104)=25811,1,0)</f>
        <v>0</v>
      </c>
      <c r="T104">
        <f>IF(VALUE('по договорам'!E105)=37134,1,0)</f>
        <v>0</v>
      </c>
      <c r="U104">
        <f>IF(VALUE('по договорам'!E105)=46265,1,0)</f>
        <v>0</v>
      </c>
      <c r="V104">
        <f>IF(VALUE('по договорам'!E105)=11932,1,0)</f>
        <v>0</v>
      </c>
      <c r="W104">
        <f>IF(VALUE('по договорам'!E105)=13393,1,0)</f>
        <v>0</v>
      </c>
      <c r="X104">
        <f>IF(VALUE('по договорам'!E105)=21428,1,0)</f>
        <v>0</v>
      </c>
      <c r="Y104">
        <f>IF(VALUE('по договорам'!E105)=43708,1,0)</f>
        <v>0</v>
      </c>
      <c r="Z104">
        <f>IF(VALUE('по договорам'!E105)=18141,1,0)</f>
        <v>1</v>
      </c>
      <c r="AA104">
        <f>IF(VALUE('по договорам'!E105)=24715,1,0)</f>
        <v>0</v>
      </c>
      <c r="AB104">
        <f>IF(VALUE('по договорам'!E105)=25811,1,0)</f>
        <v>0</v>
      </c>
    </row>
    <row r="105" spans="2:28">
      <c r="B105">
        <f>IF(VALUE('основные места'!E105)=37134,1,0)</f>
        <v>0</v>
      </c>
      <c r="C105">
        <f>IF(VALUE('основные места'!E105)=46265,1,0)</f>
        <v>0</v>
      </c>
      <c r="D105">
        <f>IF(VALUE('основные места'!E105)=11932,1,0)</f>
        <v>0</v>
      </c>
      <c r="E105">
        <f>IF(VALUE('основные места'!E105)=13393,1,0)</f>
        <v>0</v>
      </c>
      <c r="F105">
        <f>IF(VALUE('основные места'!E105)=21428,1,0)</f>
        <v>0</v>
      </c>
      <c r="G105">
        <f>IF(VALUE('основные места'!E105)=43708,1,0)</f>
        <v>0</v>
      </c>
      <c r="H105">
        <f>IF(VALUE('основные места'!E105)=18141,1,0)</f>
        <v>0</v>
      </c>
      <c r="I105">
        <f>IF(VALUE('основные места'!E105)=24715,1,0)</f>
        <v>0</v>
      </c>
      <c r="J105">
        <f>IF(VALUE('основные места'!E105)=25811,1,0)</f>
        <v>0</v>
      </c>
      <c r="K105">
        <f>IF(VALUE('целевая квота'!E105)=37134,1,0)</f>
        <v>0</v>
      </c>
      <c r="L105">
        <f>IF(VALUE('целевая квота'!E105)=46265,1,0)</f>
        <v>0</v>
      </c>
      <c r="M105">
        <f>IF(VALUE('целевая квота'!E105)=11932,1,0)</f>
        <v>0</v>
      </c>
      <c r="N105">
        <f>IF(VALUE('целевая квота'!E105)=13393,1,0)</f>
        <v>0</v>
      </c>
      <c r="O105">
        <f>IF(VALUE('целевая квота'!E105)=21428,1,0)</f>
        <v>0</v>
      </c>
      <c r="P105">
        <f>IF(VALUE('целевая квота'!E105)=43708,1,0)</f>
        <v>0</v>
      </c>
      <c r="Q105">
        <f>IF(VALUE('целевая квота'!E105)=18141,1,0)</f>
        <v>0</v>
      </c>
      <c r="R105">
        <f>IF(VALUE('целевая квота'!E105)=24715,1,0)</f>
        <v>0</v>
      </c>
      <c r="S105">
        <f>IF(VALUE('целевая квота'!E105)=25811,1,0)</f>
        <v>0</v>
      </c>
      <c r="T105">
        <f>IF(VALUE('по договорам'!E106)=37134,1,0)</f>
        <v>0</v>
      </c>
      <c r="U105">
        <f>IF(VALUE('по договорам'!E106)=46265,1,0)</f>
        <v>0</v>
      </c>
      <c r="V105">
        <f>IF(VALUE('по договорам'!E106)=11932,1,0)</f>
        <v>0</v>
      </c>
      <c r="W105">
        <f>IF(VALUE('по договорам'!E106)=13393,1,0)</f>
        <v>1</v>
      </c>
      <c r="X105">
        <f>IF(VALUE('по договорам'!E106)=21428,1,0)</f>
        <v>0</v>
      </c>
      <c r="Y105">
        <f>IF(VALUE('по договорам'!E106)=43708,1,0)</f>
        <v>0</v>
      </c>
      <c r="Z105">
        <f>IF(VALUE('по договорам'!E106)=18141,1,0)</f>
        <v>0</v>
      </c>
      <c r="AA105">
        <f>IF(VALUE('по договорам'!E106)=24715,1,0)</f>
        <v>0</v>
      </c>
      <c r="AB105">
        <f>IF(VALUE('по договорам'!E106)=25811,1,0)</f>
        <v>0</v>
      </c>
    </row>
    <row r="106" spans="2:28">
      <c r="B106">
        <f>IF(VALUE('основные места'!E106)=37134,1,0)</f>
        <v>0</v>
      </c>
      <c r="C106">
        <f>IF(VALUE('основные места'!E106)=46265,1,0)</f>
        <v>0</v>
      </c>
      <c r="D106">
        <f>IF(VALUE('основные места'!E106)=11932,1,0)</f>
        <v>0</v>
      </c>
      <c r="E106">
        <f>IF(VALUE('основные места'!E106)=13393,1,0)</f>
        <v>0</v>
      </c>
      <c r="F106">
        <f>IF(VALUE('основные места'!E106)=21428,1,0)</f>
        <v>0</v>
      </c>
      <c r="G106">
        <f>IF(VALUE('основные места'!E106)=43708,1,0)</f>
        <v>0</v>
      </c>
      <c r="H106">
        <f>IF(VALUE('основные места'!E106)=18141,1,0)</f>
        <v>0</v>
      </c>
      <c r="I106">
        <f>IF(VALUE('основные места'!E106)=24715,1,0)</f>
        <v>0</v>
      </c>
      <c r="J106">
        <f>IF(VALUE('основные места'!E106)=25811,1,0)</f>
        <v>0</v>
      </c>
      <c r="K106">
        <f>IF(VALUE('целевая квота'!E106)=37134,1,0)</f>
        <v>0</v>
      </c>
      <c r="L106">
        <f>IF(VALUE('целевая квота'!E106)=46265,1,0)</f>
        <v>0</v>
      </c>
      <c r="M106">
        <f>IF(VALUE('целевая квота'!E106)=11932,1,0)</f>
        <v>0</v>
      </c>
      <c r="N106">
        <f>IF(VALUE('целевая квота'!E106)=13393,1,0)</f>
        <v>0</v>
      </c>
      <c r="O106">
        <f>IF(VALUE('целевая квота'!E106)=21428,1,0)</f>
        <v>0</v>
      </c>
      <c r="P106">
        <f>IF(VALUE('целевая квота'!E106)=43708,1,0)</f>
        <v>0</v>
      </c>
      <c r="Q106">
        <f>IF(VALUE('целевая квота'!E106)=18141,1,0)</f>
        <v>0</v>
      </c>
      <c r="R106">
        <f>IF(VALUE('целевая квота'!E106)=24715,1,0)</f>
        <v>0</v>
      </c>
      <c r="S106">
        <f>IF(VALUE('целевая квота'!E106)=25811,1,0)</f>
        <v>0</v>
      </c>
      <c r="T106">
        <f>IF(VALUE('по договорам'!E107)=37134,1,0)</f>
        <v>0</v>
      </c>
      <c r="U106">
        <f>IF(VALUE('по договорам'!E107)=46265,1,0)</f>
        <v>0</v>
      </c>
      <c r="V106">
        <f>IF(VALUE('по договорам'!E107)=11932,1,0)</f>
        <v>0</v>
      </c>
      <c r="W106">
        <f>IF(VALUE('по договорам'!E107)=13393,1,0)</f>
        <v>1</v>
      </c>
      <c r="X106">
        <f>IF(VALUE('по договорам'!E107)=21428,1,0)</f>
        <v>0</v>
      </c>
      <c r="Y106">
        <f>IF(VALUE('по договорам'!E107)=43708,1,0)</f>
        <v>0</v>
      </c>
      <c r="Z106">
        <f>IF(VALUE('по договорам'!E107)=18141,1,0)</f>
        <v>0</v>
      </c>
      <c r="AA106">
        <f>IF(VALUE('по договорам'!E107)=24715,1,0)</f>
        <v>0</v>
      </c>
      <c r="AB106">
        <f>IF(VALUE('по договорам'!E107)=25811,1,0)</f>
        <v>0</v>
      </c>
    </row>
    <row r="107" spans="2:28">
      <c r="B107">
        <f>IF(VALUE('основные места'!E107)=37134,1,0)</f>
        <v>1</v>
      </c>
      <c r="C107">
        <f>IF(VALUE('основные места'!E107)=46265,1,0)</f>
        <v>0</v>
      </c>
      <c r="D107">
        <f>IF(VALUE('основные места'!E107)=11932,1,0)</f>
        <v>0</v>
      </c>
      <c r="E107">
        <f>IF(VALUE('основные места'!E107)=13393,1,0)</f>
        <v>0</v>
      </c>
      <c r="F107">
        <f>IF(VALUE('основные места'!E107)=21428,1,0)</f>
        <v>0</v>
      </c>
      <c r="G107">
        <f>IF(VALUE('основные места'!E107)=43708,1,0)</f>
        <v>0</v>
      </c>
      <c r="H107">
        <f>IF(VALUE('основные места'!E107)=18141,1,0)</f>
        <v>0</v>
      </c>
      <c r="I107">
        <f>IF(VALUE('основные места'!E107)=24715,1,0)</f>
        <v>0</v>
      </c>
      <c r="J107">
        <f>IF(VALUE('основные места'!E107)=25811,1,0)</f>
        <v>0</v>
      </c>
      <c r="K107">
        <f>IF(VALUE('целевая квота'!E107)=37134,1,0)</f>
        <v>0</v>
      </c>
      <c r="L107">
        <f>IF(VALUE('целевая квота'!E107)=46265,1,0)</f>
        <v>0</v>
      </c>
      <c r="M107">
        <f>IF(VALUE('целевая квота'!E107)=11932,1,0)</f>
        <v>0</v>
      </c>
      <c r="N107">
        <f>IF(VALUE('целевая квота'!E107)=13393,1,0)</f>
        <v>0</v>
      </c>
      <c r="O107">
        <f>IF(VALUE('целевая квота'!E107)=21428,1,0)</f>
        <v>0</v>
      </c>
      <c r="P107">
        <f>IF(VALUE('целевая квота'!E107)=43708,1,0)</f>
        <v>0</v>
      </c>
      <c r="Q107">
        <f>IF(VALUE('целевая квота'!E107)=18141,1,0)</f>
        <v>0</v>
      </c>
      <c r="R107">
        <f>IF(VALUE('целевая квота'!E107)=24715,1,0)</f>
        <v>0</v>
      </c>
      <c r="S107">
        <f>IF(VALUE('целевая квота'!E107)=25811,1,0)</f>
        <v>0</v>
      </c>
      <c r="T107">
        <f>IF(VALUE('по договорам'!E108)=37134,1,0)</f>
        <v>0</v>
      </c>
      <c r="U107">
        <f>IF(VALUE('по договорам'!E108)=46265,1,0)</f>
        <v>0</v>
      </c>
      <c r="V107">
        <f>IF(VALUE('по договорам'!E108)=11932,1,0)</f>
        <v>0</v>
      </c>
      <c r="W107">
        <f>IF(VALUE('по договорам'!E108)=13393,1,0)</f>
        <v>0</v>
      </c>
      <c r="X107">
        <f>IF(VALUE('по договорам'!E108)=21428,1,0)</f>
        <v>0</v>
      </c>
      <c r="Y107">
        <f>IF(VALUE('по договорам'!E108)=43708,1,0)</f>
        <v>0</v>
      </c>
      <c r="Z107">
        <f>IF(VALUE('по договорам'!E108)=18141,1,0)</f>
        <v>1</v>
      </c>
      <c r="AA107">
        <f>IF(VALUE('по договорам'!E108)=24715,1,0)</f>
        <v>0</v>
      </c>
      <c r="AB107">
        <f>IF(VALUE('по договорам'!E108)=25811,1,0)</f>
        <v>0</v>
      </c>
    </row>
    <row r="108" spans="2:28">
      <c r="B108">
        <f>IF(VALUE('основные места'!E108)=37134,1,0)</f>
        <v>0</v>
      </c>
      <c r="C108">
        <f>IF(VALUE('основные места'!E108)=46265,1,0)</f>
        <v>0</v>
      </c>
      <c r="D108">
        <f>IF(VALUE('основные места'!E108)=11932,1,0)</f>
        <v>0</v>
      </c>
      <c r="E108">
        <f>IF(VALUE('основные места'!E108)=13393,1,0)</f>
        <v>0</v>
      </c>
      <c r="F108">
        <f>IF(VALUE('основные места'!E108)=21428,1,0)</f>
        <v>0</v>
      </c>
      <c r="G108">
        <f>IF(VALUE('основные места'!E108)=43708,1,0)</f>
        <v>0</v>
      </c>
      <c r="H108">
        <f>IF(VALUE('основные места'!E108)=18141,1,0)</f>
        <v>0</v>
      </c>
      <c r="I108">
        <f>IF(VALUE('основные места'!E108)=24715,1,0)</f>
        <v>1</v>
      </c>
      <c r="J108">
        <f>IF(VALUE('основные места'!E108)=25811,1,0)</f>
        <v>0</v>
      </c>
      <c r="K108">
        <f>IF(VALUE('целевая квота'!E108)=37134,1,0)</f>
        <v>0</v>
      </c>
      <c r="L108">
        <f>IF(VALUE('целевая квота'!E108)=46265,1,0)</f>
        <v>0</v>
      </c>
      <c r="M108">
        <f>IF(VALUE('целевая квота'!E108)=11932,1,0)</f>
        <v>0</v>
      </c>
      <c r="N108">
        <f>IF(VALUE('целевая квота'!E108)=13393,1,0)</f>
        <v>0</v>
      </c>
      <c r="O108">
        <f>IF(VALUE('целевая квота'!E108)=21428,1,0)</f>
        <v>0</v>
      </c>
      <c r="P108">
        <f>IF(VALUE('целевая квота'!E108)=43708,1,0)</f>
        <v>0</v>
      </c>
      <c r="Q108">
        <f>IF(VALUE('целевая квота'!E108)=18141,1,0)</f>
        <v>0</v>
      </c>
      <c r="R108">
        <f>IF(VALUE('целевая квота'!E108)=24715,1,0)</f>
        <v>0</v>
      </c>
      <c r="S108">
        <f>IF(VALUE('целевая квота'!E108)=25811,1,0)</f>
        <v>0</v>
      </c>
      <c r="T108">
        <f>IF(VALUE('по договорам'!E109)=37134,1,0)</f>
        <v>0</v>
      </c>
      <c r="U108">
        <f>IF(VALUE('по договорам'!E109)=46265,1,0)</f>
        <v>0</v>
      </c>
      <c r="V108">
        <f>IF(VALUE('по договорам'!E109)=11932,1,0)</f>
        <v>0</v>
      </c>
      <c r="W108">
        <f>IF(VALUE('по договорам'!E109)=13393,1,0)</f>
        <v>0</v>
      </c>
      <c r="X108">
        <f>IF(VALUE('по договорам'!E109)=21428,1,0)</f>
        <v>0</v>
      </c>
      <c r="Y108">
        <f>IF(VALUE('по договорам'!E109)=43708,1,0)</f>
        <v>0</v>
      </c>
      <c r="Z108">
        <f>IF(VALUE('по договорам'!E109)=18141,1,0)</f>
        <v>1</v>
      </c>
      <c r="AA108">
        <f>IF(VALUE('по договорам'!E109)=24715,1,0)</f>
        <v>0</v>
      </c>
      <c r="AB108">
        <f>IF(VALUE('по договорам'!E109)=25811,1,0)</f>
        <v>0</v>
      </c>
    </row>
    <row r="109" spans="2:28">
      <c r="B109">
        <f>IF(VALUE('основные места'!E109)=37134,1,0)</f>
        <v>0</v>
      </c>
      <c r="C109">
        <f>IF(VALUE('основные места'!E109)=46265,1,0)</f>
        <v>0</v>
      </c>
      <c r="D109">
        <f>IF(VALUE('основные места'!E109)=11932,1,0)</f>
        <v>0</v>
      </c>
      <c r="E109">
        <f>IF(VALUE('основные места'!E109)=13393,1,0)</f>
        <v>0</v>
      </c>
      <c r="F109">
        <f>IF(VALUE('основные места'!E109)=21428,1,0)</f>
        <v>1</v>
      </c>
      <c r="G109">
        <f>IF(VALUE('основные места'!E109)=43708,1,0)</f>
        <v>0</v>
      </c>
      <c r="H109">
        <f>IF(VALUE('основные места'!E109)=18141,1,0)</f>
        <v>0</v>
      </c>
      <c r="I109">
        <f>IF(VALUE('основные места'!E109)=24715,1,0)</f>
        <v>0</v>
      </c>
      <c r="J109">
        <f>IF(VALUE('основные места'!E109)=25811,1,0)</f>
        <v>0</v>
      </c>
      <c r="K109">
        <f>IF(VALUE('целевая квота'!E109)=37134,1,0)</f>
        <v>0</v>
      </c>
      <c r="L109">
        <f>IF(VALUE('целевая квота'!E109)=46265,1,0)</f>
        <v>0</v>
      </c>
      <c r="M109">
        <f>IF(VALUE('целевая квота'!E109)=11932,1,0)</f>
        <v>0</v>
      </c>
      <c r="N109">
        <f>IF(VALUE('целевая квота'!E109)=13393,1,0)</f>
        <v>0</v>
      </c>
      <c r="O109">
        <f>IF(VALUE('целевая квота'!E109)=21428,1,0)</f>
        <v>0</v>
      </c>
      <c r="P109">
        <f>IF(VALUE('целевая квота'!E109)=43708,1,0)</f>
        <v>0</v>
      </c>
      <c r="Q109">
        <f>IF(VALUE('целевая квота'!E109)=18141,1,0)</f>
        <v>0</v>
      </c>
      <c r="R109">
        <f>IF(VALUE('целевая квота'!E109)=24715,1,0)</f>
        <v>0</v>
      </c>
      <c r="S109">
        <f>IF(VALUE('целевая квота'!E109)=25811,1,0)</f>
        <v>0</v>
      </c>
      <c r="T109">
        <f>IF(VALUE('по договорам'!E110)=37134,1,0)</f>
        <v>0</v>
      </c>
      <c r="U109">
        <f>IF(VALUE('по договорам'!E110)=46265,1,0)</f>
        <v>0</v>
      </c>
      <c r="V109">
        <f>IF(VALUE('по договорам'!E110)=11932,1,0)</f>
        <v>1</v>
      </c>
      <c r="W109">
        <f>IF(VALUE('по договорам'!E110)=13393,1,0)</f>
        <v>0</v>
      </c>
      <c r="X109">
        <f>IF(VALUE('по договорам'!E110)=21428,1,0)</f>
        <v>0</v>
      </c>
      <c r="Y109">
        <f>IF(VALUE('по договорам'!E110)=43708,1,0)</f>
        <v>0</v>
      </c>
      <c r="Z109">
        <f>IF(VALUE('по договорам'!E110)=18141,1,0)</f>
        <v>0</v>
      </c>
      <c r="AA109">
        <f>IF(VALUE('по договорам'!E110)=24715,1,0)</f>
        <v>0</v>
      </c>
      <c r="AB109">
        <f>IF(VALUE('по договорам'!E110)=25811,1,0)</f>
        <v>0</v>
      </c>
    </row>
    <row r="110" spans="2:28">
      <c r="B110">
        <f>IF(VALUE('основные места'!E110)=37134,1,0)</f>
        <v>0</v>
      </c>
      <c r="C110">
        <f>IF(VALUE('основные места'!E110)=46265,1,0)</f>
        <v>0</v>
      </c>
      <c r="D110">
        <f>IF(VALUE('основные места'!E110)=11932,1,0)</f>
        <v>0</v>
      </c>
      <c r="E110">
        <f>IF(VALUE('основные места'!E110)=13393,1,0)</f>
        <v>0</v>
      </c>
      <c r="F110">
        <f>IF(VALUE('основные места'!E110)=21428,1,0)</f>
        <v>0</v>
      </c>
      <c r="G110">
        <f>IF(VALUE('основные места'!E110)=43708,1,0)</f>
        <v>0</v>
      </c>
      <c r="H110">
        <f>IF(VALUE('основные места'!E110)=18141,1,0)</f>
        <v>1</v>
      </c>
      <c r="I110">
        <f>IF(VALUE('основные места'!E110)=24715,1,0)</f>
        <v>0</v>
      </c>
      <c r="J110">
        <f>IF(VALUE('основные места'!E110)=25811,1,0)</f>
        <v>0</v>
      </c>
      <c r="K110">
        <f>IF(VALUE('целевая квота'!E110)=37134,1,0)</f>
        <v>0</v>
      </c>
      <c r="L110">
        <f>IF(VALUE('целевая квота'!E110)=46265,1,0)</f>
        <v>0</v>
      </c>
      <c r="M110">
        <f>IF(VALUE('целевая квота'!E110)=11932,1,0)</f>
        <v>0</v>
      </c>
      <c r="N110">
        <f>IF(VALUE('целевая квота'!E110)=13393,1,0)</f>
        <v>0</v>
      </c>
      <c r="O110">
        <f>IF(VALUE('целевая квота'!E110)=21428,1,0)</f>
        <v>0</v>
      </c>
      <c r="P110">
        <f>IF(VALUE('целевая квота'!E110)=43708,1,0)</f>
        <v>0</v>
      </c>
      <c r="Q110">
        <f>IF(VALUE('целевая квота'!E110)=18141,1,0)</f>
        <v>0</v>
      </c>
      <c r="R110">
        <f>IF(VALUE('целевая квота'!E110)=24715,1,0)</f>
        <v>0</v>
      </c>
      <c r="S110">
        <f>IF(VALUE('целевая квота'!E110)=25811,1,0)</f>
        <v>0</v>
      </c>
      <c r="T110">
        <f>IF(VALUE('по договорам'!E99)=37134,1,0)</f>
        <v>0</v>
      </c>
      <c r="U110">
        <f>IF(VALUE('по договорам'!E99)=46265,1,0)</f>
        <v>0</v>
      </c>
      <c r="V110">
        <f>IF(VALUE('по договорам'!E99)=11932,1,0)</f>
        <v>0</v>
      </c>
      <c r="W110">
        <f>IF(VALUE('по договорам'!E99)=13393,1,0)</f>
        <v>0</v>
      </c>
      <c r="X110">
        <f>IF(VALUE('по договорам'!E99)=21428,1,0)</f>
        <v>0</v>
      </c>
      <c r="Y110">
        <f>IF(VALUE('по договорам'!E99)=43708,1,0)</f>
        <v>0</v>
      </c>
      <c r="Z110">
        <f>IF(VALUE('по договорам'!E99)=18141,1,0)</f>
        <v>0</v>
      </c>
      <c r="AA110">
        <f>IF(VALUE('по договорам'!E99)=24715,1,0)</f>
        <v>1</v>
      </c>
      <c r="AB110">
        <f>IF(VALUE('по договорам'!E99)=25811,1,0)</f>
        <v>0</v>
      </c>
    </row>
    <row r="111" spans="2:28">
      <c r="B111">
        <f>IF(VALUE('основные места'!E111)=37134,1,0)</f>
        <v>0</v>
      </c>
      <c r="C111">
        <f>IF(VALUE('основные места'!E111)=46265,1,0)</f>
        <v>0</v>
      </c>
      <c r="D111">
        <f>IF(VALUE('основные места'!E111)=11932,1,0)</f>
        <v>0</v>
      </c>
      <c r="E111">
        <f>IF(VALUE('основные места'!E111)=13393,1,0)</f>
        <v>1</v>
      </c>
      <c r="F111">
        <f>IF(VALUE('основные места'!E111)=21428,1,0)</f>
        <v>0</v>
      </c>
      <c r="G111">
        <f>IF(VALUE('основные места'!E111)=43708,1,0)</f>
        <v>0</v>
      </c>
      <c r="H111">
        <f>IF(VALUE('основные места'!E111)=18141,1,0)</f>
        <v>0</v>
      </c>
      <c r="I111">
        <f>IF(VALUE('основные места'!E111)=24715,1,0)</f>
        <v>0</v>
      </c>
      <c r="J111">
        <f>IF(VALUE('основные места'!E111)=25811,1,0)</f>
        <v>0</v>
      </c>
      <c r="K111">
        <f>IF(VALUE('целевая квота'!E111)=37134,1,0)</f>
        <v>0</v>
      </c>
      <c r="L111">
        <f>IF(VALUE('целевая квота'!E111)=46265,1,0)</f>
        <v>0</v>
      </c>
      <c r="M111">
        <f>IF(VALUE('целевая квота'!E111)=11932,1,0)</f>
        <v>0</v>
      </c>
      <c r="N111">
        <f>IF(VALUE('целевая квота'!E111)=13393,1,0)</f>
        <v>0</v>
      </c>
      <c r="O111">
        <f>IF(VALUE('целевая квота'!E111)=21428,1,0)</f>
        <v>0</v>
      </c>
      <c r="P111">
        <f>IF(VALUE('целевая квота'!E111)=43708,1,0)</f>
        <v>0</v>
      </c>
      <c r="Q111">
        <f>IF(VALUE('целевая квота'!E111)=18141,1,0)</f>
        <v>0</v>
      </c>
      <c r="R111">
        <f>IF(VALUE('целевая квота'!E111)=24715,1,0)</f>
        <v>0</v>
      </c>
      <c r="S111">
        <f>IF(VALUE('целевая квота'!E111)=25811,1,0)</f>
        <v>0</v>
      </c>
      <c r="T111">
        <f>IF(VALUE('по договорам'!E111)=37134,1,0)</f>
        <v>0</v>
      </c>
      <c r="U111">
        <f>IF(VALUE('по договорам'!E111)=46265,1,0)</f>
        <v>0</v>
      </c>
      <c r="V111">
        <f>IF(VALUE('по договорам'!E111)=11932,1,0)</f>
        <v>0</v>
      </c>
      <c r="W111">
        <f>IF(VALUE('по договорам'!E111)=13393,1,0)</f>
        <v>0</v>
      </c>
      <c r="X111">
        <f>IF(VALUE('по договорам'!E111)=21428,1,0)</f>
        <v>1</v>
      </c>
      <c r="Y111">
        <f>IF(VALUE('по договорам'!E111)=43708,1,0)</f>
        <v>0</v>
      </c>
      <c r="Z111">
        <f>IF(VALUE('по договорам'!E111)=18141,1,0)</f>
        <v>0</v>
      </c>
      <c r="AA111">
        <f>IF(VALUE('по договорам'!E111)=24715,1,0)</f>
        <v>0</v>
      </c>
      <c r="AB111">
        <f>IF(VALUE('по договорам'!E111)=25811,1,0)</f>
        <v>0</v>
      </c>
    </row>
    <row r="112" spans="2:28">
      <c r="B112">
        <f>IF(VALUE('основные места'!E112)=37134,1,0)</f>
        <v>0</v>
      </c>
      <c r="C112">
        <f>IF(VALUE('основные места'!E112)=46265,1,0)</f>
        <v>0</v>
      </c>
      <c r="D112">
        <f>IF(VALUE('основные места'!E112)=11932,1,0)</f>
        <v>0</v>
      </c>
      <c r="E112">
        <f>IF(VALUE('основные места'!E112)=13393,1,0)</f>
        <v>0</v>
      </c>
      <c r="F112">
        <f>IF(VALUE('основные места'!E112)=21428,1,0)</f>
        <v>0</v>
      </c>
      <c r="G112">
        <f>IF(VALUE('основные места'!E112)=43708,1,0)</f>
        <v>0</v>
      </c>
      <c r="H112">
        <f>IF(VALUE('основные места'!E112)=18141,1,0)</f>
        <v>1</v>
      </c>
      <c r="I112">
        <f>IF(VALUE('основные места'!E112)=24715,1,0)</f>
        <v>0</v>
      </c>
      <c r="J112">
        <f>IF(VALUE('основные места'!E112)=25811,1,0)</f>
        <v>0</v>
      </c>
      <c r="K112">
        <f>IF(VALUE('целевая квота'!E112)=37134,1,0)</f>
        <v>0</v>
      </c>
      <c r="L112">
        <f>IF(VALUE('целевая квота'!E112)=46265,1,0)</f>
        <v>0</v>
      </c>
      <c r="M112">
        <f>IF(VALUE('целевая квота'!E112)=11932,1,0)</f>
        <v>0</v>
      </c>
      <c r="N112">
        <f>IF(VALUE('целевая квота'!E112)=13393,1,0)</f>
        <v>0</v>
      </c>
      <c r="O112">
        <f>IF(VALUE('целевая квота'!E112)=21428,1,0)</f>
        <v>0</v>
      </c>
      <c r="P112">
        <f>IF(VALUE('целевая квота'!E112)=43708,1,0)</f>
        <v>0</v>
      </c>
      <c r="Q112">
        <f>IF(VALUE('целевая квота'!E112)=18141,1,0)</f>
        <v>0</v>
      </c>
      <c r="R112">
        <f>IF(VALUE('целевая квота'!E112)=24715,1,0)</f>
        <v>0</v>
      </c>
      <c r="S112">
        <f>IF(VALUE('целевая квота'!E112)=25811,1,0)</f>
        <v>0</v>
      </c>
      <c r="T112">
        <f>IF(VALUE('по договорам'!E112)=37134,1,0)</f>
        <v>0</v>
      </c>
      <c r="U112">
        <f>IF(VALUE('по договорам'!E112)=46265,1,0)</f>
        <v>0</v>
      </c>
      <c r="V112">
        <f>IF(VALUE('по договорам'!E112)=11932,1,0)</f>
        <v>0</v>
      </c>
      <c r="W112">
        <f>IF(VALUE('по договорам'!E112)=13393,1,0)</f>
        <v>1</v>
      </c>
      <c r="X112">
        <f>IF(VALUE('по договорам'!E112)=21428,1,0)</f>
        <v>0</v>
      </c>
      <c r="Y112">
        <f>IF(VALUE('по договорам'!E112)=43708,1,0)</f>
        <v>0</v>
      </c>
      <c r="Z112">
        <f>IF(VALUE('по договорам'!E112)=18141,1,0)</f>
        <v>0</v>
      </c>
      <c r="AA112">
        <f>IF(VALUE('по договорам'!E112)=24715,1,0)</f>
        <v>0</v>
      </c>
      <c r="AB112">
        <f>IF(VALUE('по договорам'!E112)=25811,1,0)</f>
        <v>0</v>
      </c>
    </row>
    <row r="113" spans="2:28">
      <c r="B113">
        <f>IF(VALUE('основные места'!E113)=37134,1,0)</f>
        <v>0</v>
      </c>
      <c r="C113">
        <f>IF(VALUE('основные места'!E113)=46265,1,0)</f>
        <v>0</v>
      </c>
      <c r="D113">
        <f>IF(VALUE('основные места'!E113)=11932,1,0)</f>
        <v>0</v>
      </c>
      <c r="E113">
        <f>IF(VALUE('основные места'!E113)=13393,1,0)</f>
        <v>1</v>
      </c>
      <c r="F113">
        <f>IF(VALUE('основные места'!E113)=21428,1,0)</f>
        <v>0</v>
      </c>
      <c r="G113">
        <f>IF(VALUE('основные места'!E113)=43708,1,0)</f>
        <v>0</v>
      </c>
      <c r="H113">
        <f>IF(VALUE('основные места'!E113)=18141,1,0)</f>
        <v>0</v>
      </c>
      <c r="I113">
        <f>IF(VALUE('основные места'!E113)=24715,1,0)</f>
        <v>0</v>
      </c>
      <c r="J113">
        <f>IF(VALUE('основные места'!E113)=25811,1,0)</f>
        <v>0</v>
      </c>
      <c r="K113">
        <f>IF(VALUE('целевая квота'!E113)=37134,1,0)</f>
        <v>0</v>
      </c>
      <c r="L113">
        <f>IF(VALUE('целевая квота'!E113)=46265,1,0)</f>
        <v>0</v>
      </c>
      <c r="M113">
        <f>IF(VALUE('целевая квота'!E113)=11932,1,0)</f>
        <v>0</v>
      </c>
      <c r="N113">
        <f>IF(VALUE('целевая квота'!E113)=13393,1,0)</f>
        <v>0</v>
      </c>
      <c r="O113">
        <f>IF(VALUE('целевая квота'!E113)=21428,1,0)</f>
        <v>0</v>
      </c>
      <c r="P113">
        <f>IF(VALUE('целевая квота'!E113)=43708,1,0)</f>
        <v>0</v>
      </c>
      <c r="Q113">
        <f>IF(VALUE('целевая квота'!E113)=18141,1,0)</f>
        <v>0</v>
      </c>
      <c r="R113">
        <f>IF(VALUE('целевая квота'!E113)=24715,1,0)</f>
        <v>0</v>
      </c>
      <c r="S113">
        <f>IF(VALUE('целевая квота'!E113)=25811,1,0)</f>
        <v>0</v>
      </c>
      <c r="T113">
        <f>IF(VALUE('по договорам'!E113)=37134,1,0)</f>
        <v>0</v>
      </c>
      <c r="U113">
        <f>IF(VALUE('по договорам'!E113)=46265,1,0)</f>
        <v>0</v>
      </c>
      <c r="V113">
        <f>IF(VALUE('по договорам'!E113)=11932,1,0)</f>
        <v>0</v>
      </c>
      <c r="W113">
        <f>IF(VALUE('по договорам'!E113)=13393,1,0)</f>
        <v>0</v>
      </c>
      <c r="X113">
        <f>IF(VALUE('по договорам'!E113)=21428,1,0)</f>
        <v>0</v>
      </c>
      <c r="Y113">
        <f>IF(VALUE('по договорам'!E113)=43708,1,0)</f>
        <v>0</v>
      </c>
      <c r="Z113">
        <f>IF(VALUE('по договорам'!E113)=18141,1,0)</f>
        <v>1</v>
      </c>
      <c r="AA113">
        <f>IF(VALUE('по договорам'!E113)=24715,1,0)</f>
        <v>0</v>
      </c>
      <c r="AB113">
        <f>IF(VALUE('по договорам'!E113)=25811,1,0)</f>
        <v>0</v>
      </c>
    </row>
    <row r="114" spans="2:28">
      <c r="B114">
        <f>IF(VALUE('основные места'!E114)=37134,1,0)</f>
        <v>0</v>
      </c>
      <c r="C114">
        <f>IF(VALUE('основные места'!E114)=46265,1,0)</f>
        <v>0</v>
      </c>
      <c r="D114">
        <f>IF(VALUE('основные места'!E114)=11932,1,0)</f>
        <v>0</v>
      </c>
      <c r="E114">
        <f>IF(VALUE('основные места'!E114)=13393,1,0)</f>
        <v>0</v>
      </c>
      <c r="F114">
        <f>IF(VALUE('основные места'!E114)=21428,1,0)</f>
        <v>0</v>
      </c>
      <c r="G114">
        <f>IF(VALUE('основные места'!E114)=43708,1,0)</f>
        <v>0</v>
      </c>
      <c r="H114">
        <f>IF(VALUE('основные места'!E114)=18141,1,0)</f>
        <v>0</v>
      </c>
      <c r="I114">
        <f>IF(VALUE('основные места'!E114)=24715,1,0)</f>
        <v>0</v>
      </c>
      <c r="J114">
        <f>IF(VALUE('основные места'!E114)=25811,1,0)</f>
        <v>0</v>
      </c>
      <c r="K114">
        <f>IF(VALUE('целевая квота'!E114)=37134,1,0)</f>
        <v>0</v>
      </c>
      <c r="L114">
        <f>IF(VALUE('целевая квота'!E114)=46265,1,0)</f>
        <v>0</v>
      </c>
      <c r="M114">
        <f>IF(VALUE('целевая квота'!E114)=11932,1,0)</f>
        <v>0</v>
      </c>
      <c r="N114">
        <f>IF(VALUE('целевая квота'!E114)=13393,1,0)</f>
        <v>0</v>
      </c>
      <c r="O114">
        <f>IF(VALUE('целевая квота'!E114)=21428,1,0)</f>
        <v>0</v>
      </c>
      <c r="P114">
        <f>IF(VALUE('целевая квота'!E114)=43708,1,0)</f>
        <v>0</v>
      </c>
      <c r="Q114">
        <f>IF(VALUE('целевая квота'!E114)=18141,1,0)</f>
        <v>0</v>
      </c>
      <c r="R114">
        <f>IF(VALUE('целевая квота'!E114)=24715,1,0)</f>
        <v>0</v>
      </c>
      <c r="S114">
        <f>IF(VALUE('целевая квота'!E114)=25811,1,0)</f>
        <v>0</v>
      </c>
      <c r="T114">
        <f>IF(VALUE('по договорам'!E114)=37134,1,0)</f>
        <v>1</v>
      </c>
      <c r="U114">
        <f>IF(VALUE('по договорам'!E114)=46265,1,0)</f>
        <v>0</v>
      </c>
      <c r="V114">
        <f>IF(VALUE('по договорам'!E114)=11932,1,0)</f>
        <v>0</v>
      </c>
      <c r="W114">
        <f>IF(VALUE('по договорам'!E114)=13393,1,0)</f>
        <v>0</v>
      </c>
      <c r="X114">
        <f>IF(VALUE('по договорам'!E114)=21428,1,0)</f>
        <v>0</v>
      </c>
      <c r="Y114">
        <f>IF(VALUE('по договорам'!E114)=43708,1,0)</f>
        <v>0</v>
      </c>
      <c r="Z114">
        <f>IF(VALUE('по договорам'!E114)=18141,1,0)</f>
        <v>0</v>
      </c>
      <c r="AA114">
        <f>IF(VALUE('по договорам'!E114)=24715,1,0)</f>
        <v>0</v>
      </c>
      <c r="AB114">
        <f>IF(VALUE('по договорам'!E114)=25811,1,0)</f>
        <v>0</v>
      </c>
    </row>
    <row r="115" spans="2:28">
      <c r="B115">
        <f>IF(VALUE('основные места'!E115)=37134,1,0)</f>
        <v>0</v>
      </c>
      <c r="C115">
        <f>IF(VALUE('основные места'!E115)=46265,1,0)</f>
        <v>0</v>
      </c>
      <c r="D115">
        <f>IF(VALUE('основные места'!E115)=11932,1,0)</f>
        <v>0</v>
      </c>
      <c r="E115">
        <f>IF(VALUE('основные места'!E115)=13393,1,0)</f>
        <v>1</v>
      </c>
      <c r="F115">
        <f>IF(VALUE('основные места'!E115)=21428,1,0)</f>
        <v>0</v>
      </c>
      <c r="G115">
        <f>IF(VALUE('основные места'!E115)=43708,1,0)</f>
        <v>0</v>
      </c>
      <c r="H115">
        <f>IF(VALUE('основные места'!E115)=18141,1,0)</f>
        <v>0</v>
      </c>
      <c r="I115">
        <f>IF(VALUE('основные места'!E115)=24715,1,0)</f>
        <v>0</v>
      </c>
      <c r="J115">
        <f>IF(VALUE('основные места'!E115)=25811,1,0)</f>
        <v>0</v>
      </c>
      <c r="K115">
        <f>IF(VALUE('целевая квота'!E115)=37134,1,0)</f>
        <v>0</v>
      </c>
      <c r="L115">
        <f>IF(VALUE('целевая квота'!E115)=46265,1,0)</f>
        <v>0</v>
      </c>
      <c r="M115">
        <f>IF(VALUE('целевая квота'!E115)=11932,1,0)</f>
        <v>0</v>
      </c>
      <c r="N115">
        <f>IF(VALUE('целевая квота'!E115)=13393,1,0)</f>
        <v>0</v>
      </c>
      <c r="O115">
        <f>IF(VALUE('целевая квота'!E115)=21428,1,0)</f>
        <v>0</v>
      </c>
      <c r="P115">
        <f>IF(VALUE('целевая квота'!E115)=43708,1,0)</f>
        <v>0</v>
      </c>
      <c r="Q115">
        <f>IF(VALUE('целевая квота'!E115)=18141,1,0)</f>
        <v>0</v>
      </c>
      <c r="R115">
        <f>IF(VALUE('целевая квота'!E115)=24715,1,0)</f>
        <v>0</v>
      </c>
      <c r="S115">
        <f>IF(VALUE('целевая квота'!E115)=25811,1,0)</f>
        <v>0</v>
      </c>
      <c r="T115">
        <f>IF(VALUE('по договорам'!E115)=37134,1,0)</f>
        <v>0</v>
      </c>
      <c r="U115">
        <f>IF(VALUE('по договорам'!E115)=46265,1,0)</f>
        <v>1</v>
      </c>
      <c r="V115">
        <f>IF(VALUE('по договорам'!E115)=11932,1,0)</f>
        <v>0</v>
      </c>
      <c r="W115">
        <f>IF(VALUE('по договорам'!E115)=13393,1,0)</f>
        <v>0</v>
      </c>
      <c r="X115">
        <f>IF(VALUE('по договорам'!E115)=21428,1,0)</f>
        <v>0</v>
      </c>
      <c r="Y115">
        <f>IF(VALUE('по договорам'!E115)=43708,1,0)</f>
        <v>0</v>
      </c>
      <c r="Z115">
        <f>IF(VALUE('по договорам'!E115)=18141,1,0)</f>
        <v>0</v>
      </c>
      <c r="AA115">
        <f>IF(VALUE('по договорам'!E115)=24715,1,0)</f>
        <v>0</v>
      </c>
      <c r="AB115">
        <f>IF(VALUE('по договорам'!E115)=25811,1,0)</f>
        <v>0</v>
      </c>
    </row>
    <row r="116" spans="2:28">
      <c r="B116">
        <f>IF(VALUE('основные места'!E116)=37134,1,0)</f>
        <v>0</v>
      </c>
      <c r="C116">
        <f>IF(VALUE('основные места'!E116)=46265,1,0)</f>
        <v>0</v>
      </c>
      <c r="D116">
        <f>IF(VALUE('основные места'!E116)=11932,1,0)</f>
        <v>0</v>
      </c>
      <c r="E116">
        <f>IF(VALUE('основные места'!E116)=13393,1,0)</f>
        <v>0</v>
      </c>
      <c r="F116">
        <f>IF(VALUE('основные места'!E116)=21428,1,0)</f>
        <v>0</v>
      </c>
      <c r="G116">
        <f>IF(VALUE('основные места'!E116)=43708,1,0)</f>
        <v>0</v>
      </c>
      <c r="H116">
        <f>IF(VALUE('основные места'!E116)=18141,1,0)</f>
        <v>1</v>
      </c>
      <c r="I116">
        <f>IF(VALUE('основные места'!E116)=24715,1,0)</f>
        <v>0</v>
      </c>
      <c r="J116">
        <f>IF(VALUE('основные места'!E116)=25811,1,0)</f>
        <v>0</v>
      </c>
      <c r="K116">
        <f>IF(VALUE('целевая квота'!E116)=37134,1,0)</f>
        <v>0</v>
      </c>
      <c r="L116">
        <f>IF(VALUE('целевая квота'!E116)=46265,1,0)</f>
        <v>0</v>
      </c>
      <c r="M116">
        <f>IF(VALUE('целевая квота'!E116)=11932,1,0)</f>
        <v>0</v>
      </c>
      <c r="N116">
        <f>IF(VALUE('целевая квота'!E116)=13393,1,0)</f>
        <v>0</v>
      </c>
      <c r="O116">
        <f>IF(VALUE('целевая квота'!E116)=21428,1,0)</f>
        <v>0</v>
      </c>
      <c r="P116">
        <f>IF(VALUE('целевая квота'!E116)=43708,1,0)</f>
        <v>0</v>
      </c>
      <c r="Q116">
        <f>IF(VALUE('целевая квота'!E116)=18141,1,0)</f>
        <v>0</v>
      </c>
      <c r="R116">
        <f>IF(VALUE('целевая квота'!E116)=24715,1,0)</f>
        <v>0</v>
      </c>
      <c r="S116">
        <f>IF(VALUE('целевая квота'!E116)=25811,1,0)</f>
        <v>0</v>
      </c>
      <c r="T116">
        <f>IF(VALUE('по договорам'!E116)=37134,1,0)</f>
        <v>0</v>
      </c>
      <c r="U116">
        <f>IF(VALUE('по договорам'!E116)=46265,1,0)</f>
        <v>0</v>
      </c>
      <c r="V116">
        <f>IF(VALUE('по договорам'!E116)=11932,1,0)</f>
        <v>0</v>
      </c>
      <c r="W116">
        <f>IF(VALUE('по договорам'!E116)=13393,1,0)</f>
        <v>0</v>
      </c>
      <c r="X116">
        <f>IF(VALUE('по договорам'!E116)=21428,1,0)</f>
        <v>0</v>
      </c>
      <c r="Y116">
        <f>IF(VALUE('по договорам'!E116)=43708,1,0)</f>
        <v>1</v>
      </c>
      <c r="Z116">
        <f>IF(VALUE('по договорам'!E116)=18141,1,0)</f>
        <v>0</v>
      </c>
      <c r="AA116">
        <f>IF(VALUE('по договорам'!E116)=24715,1,0)</f>
        <v>0</v>
      </c>
      <c r="AB116">
        <f>IF(VALUE('по договорам'!E116)=25811,1,0)</f>
        <v>0</v>
      </c>
    </row>
    <row r="117" spans="2:28">
      <c r="B117">
        <f>IF(VALUE('основные места'!E117)=37134,1,0)</f>
        <v>1</v>
      </c>
      <c r="C117">
        <f>IF(VALUE('основные места'!E117)=46265,1,0)</f>
        <v>0</v>
      </c>
      <c r="D117">
        <f>IF(VALUE('основные места'!E117)=11932,1,0)</f>
        <v>0</v>
      </c>
      <c r="E117">
        <f>IF(VALUE('основные места'!E117)=13393,1,0)</f>
        <v>0</v>
      </c>
      <c r="F117">
        <f>IF(VALUE('основные места'!E117)=21428,1,0)</f>
        <v>0</v>
      </c>
      <c r="G117">
        <f>IF(VALUE('основные места'!E117)=43708,1,0)</f>
        <v>0</v>
      </c>
      <c r="H117">
        <f>IF(VALUE('основные места'!E117)=18141,1,0)</f>
        <v>0</v>
      </c>
      <c r="I117">
        <f>IF(VALUE('основные места'!E117)=24715,1,0)</f>
        <v>0</v>
      </c>
      <c r="J117">
        <f>IF(VALUE('основные места'!E117)=25811,1,0)</f>
        <v>0</v>
      </c>
      <c r="K117">
        <f>IF(VALUE('целевая квота'!E117)=37134,1,0)</f>
        <v>0</v>
      </c>
      <c r="L117">
        <f>IF(VALUE('целевая квота'!E117)=46265,1,0)</f>
        <v>0</v>
      </c>
      <c r="M117">
        <f>IF(VALUE('целевая квота'!E117)=11932,1,0)</f>
        <v>0</v>
      </c>
      <c r="N117">
        <f>IF(VALUE('целевая квота'!E117)=13393,1,0)</f>
        <v>0</v>
      </c>
      <c r="O117">
        <f>IF(VALUE('целевая квота'!E117)=21428,1,0)</f>
        <v>0</v>
      </c>
      <c r="P117">
        <f>IF(VALUE('целевая квота'!E117)=43708,1,0)</f>
        <v>0</v>
      </c>
      <c r="Q117">
        <f>IF(VALUE('целевая квота'!E117)=18141,1,0)</f>
        <v>0</v>
      </c>
      <c r="R117">
        <f>IF(VALUE('целевая квота'!E117)=24715,1,0)</f>
        <v>0</v>
      </c>
      <c r="S117">
        <f>IF(VALUE('целевая квота'!E117)=25811,1,0)</f>
        <v>0</v>
      </c>
      <c r="T117">
        <f>IF(VALUE('по договорам'!E117)=37134,1,0)</f>
        <v>0</v>
      </c>
      <c r="U117">
        <f>IF(VALUE('по договорам'!E117)=46265,1,0)</f>
        <v>0</v>
      </c>
      <c r="V117">
        <f>IF(VALUE('по договорам'!E117)=11932,1,0)</f>
        <v>0</v>
      </c>
      <c r="W117">
        <f>IF(VALUE('по договорам'!E117)=13393,1,0)</f>
        <v>0</v>
      </c>
      <c r="X117">
        <f>IF(VALUE('по договорам'!E117)=21428,1,0)</f>
        <v>1</v>
      </c>
      <c r="Y117">
        <f>IF(VALUE('по договорам'!E117)=43708,1,0)</f>
        <v>0</v>
      </c>
      <c r="Z117">
        <f>IF(VALUE('по договорам'!E117)=18141,1,0)</f>
        <v>0</v>
      </c>
      <c r="AA117">
        <f>IF(VALUE('по договорам'!E117)=24715,1,0)</f>
        <v>0</v>
      </c>
      <c r="AB117">
        <f>IF(VALUE('по договорам'!E117)=25811,1,0)</f>
        <v>0</v>
      </c>
    </row>
    <row r="118" spans="2:28">
      <c r="B118">
        <f>IF(VALUE('основные места'!E118)=37134,1,0)</f>
        <v>0</v>
      </c>
      <c r="C118">
        <f>IF(VALUE('основные места'!E118)=46265,1,0)</f>
        <v>0</v>
      </c>
      <c r="D118">
        <f>IF(VALUE('основные места'!E118)=11932,1,0)</f>
        <v>0</v>
      </c>
      <c r="E118">
        <f>IF(VALUE('основные места'!E118)=13393,1,0)</f>
        <v>0</v>
      </c>
      <c r="F118">
        <f>IF(VALUE('основные места'!E118)=21428,1,0)</f>
        <v>0</v>
      </c>
      <c r="G118">
        <f>IF(VALUE('основные места'!E118)=43708,1,0)</f>
        <v>1</v>
      </c>
      <c r="H118">
        <f>IF(VALUE('основные места'!E118)=18141,1,0)</f>
        <v>0</v>
      </c>
      <c r="I118">
        <f>IF(VALUE('основные места'!E118)=24715,1,0)</f>
        <v>0</v>
      </c>
      <c r="J118">
        <f>IF(VALUE('основные места'!E118)=25811,1,0)</f>
        <v>0</v>
      </c>
      <c r="K118">
        <f>IF(VALUE('целевая квота'!E118)=37134,1,0)</f>
        <v>0</v>
      </c>
      <c r="L118">
        <f>IF(VALUE('целевая квота'!E118)=46265,1,0)</f>
        <v>0</v>
      </c>
      <c r="M118">
        <f>IF(VALUE('целевая квота'!E118)=11932,1,0)</f>
        <v>0</v>
      </c>
      <c r="N118">
        <f>IF(VALUE('целевая квота'!E118)=13393,1,0)</f>
        <v>0</v>
      </c>
      <c r="O118">
        <f>IF(VALUE('целевая квота'!E118)=21428,1,0)</f>
        <v>0</v>
      </c>
      <c r="P118">
        <f>IF(VALUE('целевая квота'!E118)=43708,1,0)</f>
        <v>0</v>
      </c>
      <c r="Q118">
        <f>IF(VALUE('целевая квота'!E118)=18141,1,0)</f>
        <v>0</v>
      </c>
      <c r="R118">
        <f>IF(VALUE('целевая квота'!E118)=24715,1,0)</f>
        <v>0</v>
      </c>
      <c r="S118">
        <f>IF(VALUE('целевая квота'!E118)=25811,1,0)</f>
        <v>0</v>
      </c>
      <c r="T118">
        <f>IF(VALUE('по договорам'!E118)=37134,1,0)</f>
        <v>0</v>
      </c>
      <c r="U118">
        <f>IF(VALUE('по договорам'!E118)=46265,1,0)</f>
        <v>0</v>
      </c>
      <c r="V118">
        <f>IF(VALUE('по договорам'!E118)=11932,1,0)</f>
        <v>0</v>
      </c>
      <c r="W118">
        <f>IF(VALUE('по договорам'!E118)=13393,1,0)</f>
        <v>0</v>
      </c>
      <c r="X118">
        <f>IF(VALUE('по договорам'!E118)=21428,1,0)</f>
        <v>0</v>
      </c>
      <c r="Y118">
        <f>IF(VALUE('по договорам'!E118)=43708,1,0)</f>
        <v>0</v>
      </c>
      <c r="Z118">
        <f>IF(VALUE('по договорам'!E118)=18141,1,0)</f>
        <v>0</v>
      </c>
      <c r="AA118">
        <f>IF(VALUE('по договорам'!E118)=24715,1,0)</f>
        <v>0</v>
      </c>
      <c r="AB118">
        <f>IF(VALUE('по договорам'!E118)=25811,1,0)</f>
        <v>1</v>
      </c>
    </row>
    <row r="119" spans="2:28">
      <c r="B119">
        <f>IF(VALUE('основные места'!E119)=37134,1,0)</f>
        <v>0</v>
      </c>
      <c r="C119">
        <f>IF(VALUE('основные места'!E119)=46265,1,0)</f>
        <v>0</v>
      </c>
      <c r="D119">
        <f>IF(VALUE('основные места'!E119)=11932,1,0)</f>
        <v>0</v>
      </c>
      <c r="E119">
        <f>IF(VALUE('основные места'!E119)=13393,1,0)</f>
        <v>0</v>
      </c>
      <c r="F119">
        <f>IF(VALUE('основные места'!E119)=21428,1,0)</f>
        <v>0</v>
      </c>
      <c r="G119">
        <f>IF(VALUE('основные места'!E119)=43708,1,0)</f>
        <v>0</v>
      </c>
      <c r="H119">
        <f>IF(VALUE('основные места'!E119)=18141,1,0)</f>
        <v>1</v>
      </c>
      <c r="I119">
        <f>IF(VALUE('основные места'!E119)=24715,1,0)</f>
        <v>0</v>
      </c>
      <c r="J119">
        <f>IF(VALUE('основные места'!E119)=25811,1,0)</f>
        <v>0</v>
      </c>
      <c r="K119">
        <f>IF(VALUE('целевая квота'!E119)=37134,1,0)</f>
        <v>0</v>
      </c>
      <c r="L119">
        <f>IF(VALUE('целевая квота'!E119)=46265,1,0)</f>
        <v>0</v>
      </c>
      <c r="M119">
        <f>IF(VALUE('целевая квота'!E119)=11932,1,0)</f>
        <v>0</v>
      </c>
      <c r="N119">
        <f>IF(VALUE('целевая квота'!E119)=13393,1,0)</f>
        <v>0</v>
      </c>
      <c r="O119">
        <f>IF(VALUE('целевая квота'!E119)=21428,1,0)</f>
        <v>0</v>
      </c>
      <c r="P119">
        <f>IF(VALUE('целевая квота'!E119)=43708,1,0)</f>
        <v>0</v>
      </c>
      <c r="Q119">
        <f>IF(VALUE('целевая квота'!E119)=18141,1,0)</f>
        <v>0</v>
      </c>
      <c r="R119">
        <f>IF(VALUE('целевая квота'!E119)=24715,1,0)</f>
        <v>0</v>
      </c>
      <c r="S119">
        <f>IF(VALUE('целевая квота'!E119)=25811,1,0)</f>
        <v>0</v>
      </c>
      <c r="T119">
        <f>IF(VALUE('по договорам'!E119)=37134,1,0)</f>
        <v>0</v>
      </c>
      <c r="U119">
        <f>IF(VALUE('по договорам'!E119)=46265,1,0)</f>
        <v>0</v>
      </c>
      <c r="V119">
        <f>IF(VALUE('по договорам'!E119)=11932,1,0)</f>
        <v>0</v>
      </c>
      <c r="W119">
        <f>IF(VALUE('по договорам'!E119)=13393,1,0)</f>
        <v>0</v>
      </c>
      <c r="X119">
        <f>IF(VALUE('по договорам'!E119)=21428,1,0)</f>
        <v>0</v>
      </c>
      <c r="Y119">
        <f>IF(VALUE('по договорам'!E119)=43708,1,0)</f>
        <v>1</v>
      </c>
      <c r="Z119">
        <f>IF(VALUE('по договорам'!E119)=18141,1,0)</f>
        <v>0</v>
      </c>
      <c r="AA119">
        <f>IF(VALUE('по договорам'!E119)=24715,1,0)</f>
        <v>0</v>
      </c>
      <c r="AB119">
        <f>IF(VALUE('по договорам'!E119)=25811,1,0)</f>
        <v>0</v>
      </c>
    </row>
    <row r="120" spans="2:28">
      <c r="B120">
        <f>IF(VALUE('основные места'!E120)=37134,1,0)</f>
        <v>0</v>
      </c>
      <c r="C120">
        <f>IF(VALUE('основные места'!E120)=46265,1,0)</f>
        <v>0</v>
      </c>
      <c r="D120">
        <f>IF(VALUE('основные места'!E120)=11932,1,0)</f>
        <v>0</v>
      </c>
      <c r="E120">
        <f>IF(VALUE('основные места'!E120)=13393,1,0)</f>
        <v>0</v>
      </c>
      <c r="F120">
        <f>IF(VALUE('основные места'!E120)=21428,1,0)</f>
        <v>1</v>
      </c>
      <c r="G120">
        <f>IF(VALUE('основные места'!E120)=43708,1,0)</f>
        <v>0</v>
      </c>
      <c r="H120">
        <f>IF(VALUE('основные места'!E120)=18141,1,0)</f>
        <v>0</v>
      </c>
      <c r="I120">
        <f>IF(VALUE('основные места'!E120)=24715,1,0)</f>
        <v>0</v>
      </c>
      <c r="J120">
        <f>IF(VALUE('основные места'!E120)=25811,1,0)</f>
        <v>0</v>
      </c>
      <c r="K120">
        <f>IF(VALUE('целевая квота'!E120)=37134,1,0)</f>
        <v>0</v>
      </c>
      <c r="L120">
        <f>IF(VALUE('целевая квота'!E120)=46265,1,0)</f>
        <v>0</v>
      </c>
      <c r="M120">
        <f>IF(VALUE('целевая квота'!E120)=11932,1,0)</f>
        <v>0</v>
      </c>
      <c r="N120">
        <f>IF(VALUE('целевая квота'!E120)=13393,1,0)</f>
        <v>0</v>
      </c>
      <c r="O120">
        <f>IF(VALUE('целевая квота'!E120)=21428,1,0)</f>
        <v>0</v>
      </c>
      <c r="P120">
        <f>IF(VALUE('целевая квота'!E120)=43708,1,0)</f>
        <v>0</v>
      </c>
      <c r="Q120">
        <f>IF(VALUE('целевая квота'!E120)=18141,1,0)</f>
        <v>0</v>
      </c>
      <c r="R120">
        <f>IF(VALUE('целевая квота'!E120)=24715,1,0)</f>
        <v>0</v>
      </c>
      <c r="S120">
        <f>IF(VALUE('целевая квота'!E120)=25811,1,0)</f>
        <v>0</v>
      </c>
      <c r="T120">
        <f>IF(VALUE('по договорам'!E121)=37134,1,0)</f>
        <v>0</v>
      </c>
      <c r="U120">
        <f>IF(VALUE('по договорам'!E121)=46265,1,0)</f>
        <v>0</v>
      </c>
      <c r="V120">
        <f>IF(VALUE('по договорам'!E121)=11932,1,0)</f>
        <v>0</v>
      </c>
      <c r="W120">
        <f>IF(VALUE('по договорам'!E120)=13393,1,0)</f>
        <v>1</v>
      </c>
      <c r="X120">
        <f>IF(VALUE('по договорам'!E121)=21428,1,0)</f>
        <v>0</v>
      </c>
      <c r="Y120">
        <f>IF(VALUE('по договорам'!E121)=43708,1,0)</f>
        <v>0</v>
      </c>
      <c r="Z120">
        <f>IF(VALUE('по договорам'!E121)=18141,1,0)</f>
        <v>1</v>
      </c>
      <c r="AA120">
        <f>IF(VALUE('по договорам'!E121)=24715,1,0)</f>
        <v>0</v>
      </c>
      <c r="AB120">
        <f>IF(VALUE('по договорам'!E121)=25811,1,0)</f>
        <v>0</v>
      </c>
    </row>
    <row r="121" spans="2:28">
      <c r="B121">
        <f>IF(VALUE('основные места'!E121)=37134,1,0)</f>
        <v>0</v>
      </c>
      <c r="C121">
        <f>IF(VALUE('основные места'!E121)=46265,1,0)</f>
        <v>0</v>
      </c>
      <c r="D121">
        <f>IF(VALUE('основные места'!E121)=11932,1,0)</f>
        <v>0</v>
      </c>
      <c r="E121">
        <f>IF(VALUE('основные места'!E121)=13393,1,0)</f>
        <v>0</v>
      </c>
      <c r="F121">
        <f>IF(VALUE('основные места'!E121)=21428,1,0)</f>
        <v>0</v>
      </c>
      <c r="G121">
        <f>IF(VALUE('основные места'!E121)=43708,1,0)</f>
        <v>0</v>
      </c>
      <c r="H121">
        <f>IF(VALUE('основные места'!E121)=18141,1,0)</f>
        <v>0</v>
      </c>
      <c r="I121">
        <f>IF(VALUE('основные места'!E121)=24715,1,0)</f>
        <v>1</v>
      </c>
      <c r="J121">
        <f>IF(VALUE('основные места'!E121)=25811,1,0)</f>
        <v>0</v>
      </c>
      <c r="K121">
        <f>IF(VALUE('целевая квота'!E121)=37134,1,0)</f>
        <v>0</v>
      </c>
      <c r="L121">
        <f>IF(VALUE('целевая квота'!E121)=46265,1,0)</f>
        <v>0</v>
      </c>
      <c r="M121">
        <f>IF(VALUE('целевая квота'!E121)=11932,1,0)</f>
        <v>0</v>
      </c>
      <c r="N121">
        <f>IF(VALUE('целевая квота'!E121)=13393,1,0)</f>
        <v>0</v>
      </c>
      <c r="O121">
        <f>IF(VALUE('целевая квота'!E121)=21428,1,0)</f>
        <v>0</v>
      </c>
      <c r="P121">
        <f>IF(VALUE('целевая квота'!E121)=43708,1,0)</f>
        <v>0</v>
      </c>
      <c r="Q121">
        <f>IF(VALUE('целевая квота'!E121)=18141,1,0)</f>
        <v>0</v>
      </c>
      <c r="R121">
        <f>IF(VALUE('целевая квота'!E121)=24715,1,0)</f>
        <v>0</v>
      </c>
      <c r="S121">
        <f>IF(VALUE('целевая квота'!E121)=25811,1,0)</f>
        <v>0</v>
      </c>
      <c r="T121">
        <f>IF(VALUE('по договорам'!E122)=37134,1,0)</f>
        <v>1</v>
      </c>
      <c r="U121">
        <f>IF(VALUE('по договорам'!E122)=46265,1,0)</f>
        <v>0</v>
      </c>
      <c r="V121">
        <f>IF(VALUE('по договорам'!E122)=11932,1,0)</f>
        <v>0</v>
      </c>
      <c r="W121">
        <f>IF(VALUE('по договорам'!E121)=13393,1,0)</f>
        <v>0</v>
      </c>
      <c r="X121">
        <f>IF(VALUE('по договорам'!E122)=21428,1,0)</f>
        <v>0</v>
      </c>
      <c r="Y121">
        <f>IF(VALUE('по договорам'!E122)=43708,1,0)</f>
        <v>0</v>
      </c>
      <c r="Z121">
        <f>IF(VALUE('по договорам'!E122)=18141,1,0)</f>
        <v>0</v>
      </c>
      <c r="AA121">
        <f>IF(VALUE('по договорам'!E122)=24715,1,0)</f>
        <v>0</v>
      </c>
      <c r="AB121">
        <f>IF(VALUE('по договорам'!E122)=25811,1,0)</f>
        <v>0</v>
      </c>
    </row>
    <row r="122" spans="2:28">
      <c r="B122">
        <f>IF(VALUE('основные места'!E122)=37134,1,0)</f>
        <v>0</v>
      </c>
      <c r="C122">
        <f>IF(VALUE('основные места'!E122)=46265,1,0)</f>
        <v>0</v>
      </c>
      <c r="D122">
        <f>IF(VALUE('основные места'!E122)=11932,1,0)</f>
        <v>0</v>
      </c>
      <c r="E122">
        <f>IF(VALUE('основные места'!E122)=13393,1,0)</f>
        <v>0</v>
      </c>
      <c r="F122">
        <f>IF(VALUE('основные места'!E122)=21428,1,0)</f>
        <v>0</v>
      </c>
      <c r="G122">
        <f>IF(VALUE('основные места'!E122)=43708,1,0)</f>
        <v>0</v>
      </c>
      <c r="H122">
        <f>IF(VALUE('основные места'!E122)=18141,1,0)</f>
        <v>1</v>
      </c>
      <c r="I122">
        <f>IF(VALUE('основные места'!E122)=24715,1,0)</f>
        <v>0</v>
      </c>
      <c r="J122">
        <f>IF(VALUE('основные места'!E122)=25811,1,0)</f>
        <v>0</v>
      </c>
      <c r="K122">
        <f>IF(VALUE('целевая квота'!E122)=37134,1,0)</f>
        <v>0</v>
      </c>
      <c r="L122">
        <f>IF(VALUE('целевая квота'!E122)=46265,1,0)</f>
        <v>0</v>
      </c>
      <c r="M122">
        <f>IF(VALUE('целевая квота'!E122)=11932,1,0)</f>
        <v>0</v>
      </c>
      <c r="N122">
        <f>IF(VALUE('целевая квота'!E122)=13393,1,0)</f>
        <v>0</v>
      </c>
      <c r="O122">
        <f>IF(VALUE('целевая квота'!E122)=21428,1,0)</f>
        <v>0</v>
      </c>
      <c r="P122">
        <f>IF(VALUE('целевая квота'!E122)=43708,1,0)</f>
        <v>0</v>
      </c>
      <c r="Q122">
        <f>IF(VALUE('целевая квота'!E122)=18141,1,0)</f>
        <v>0</v>
      </c>
      <c r="R122">
        <f>IF(VALUE('целевая квота'!E122)=24715,1,0)</f>
        <v>0</v>
      </c>
      <c r="S122">
        <f>IF(VALUE('целевая квота'!E122)=25811,1,0)</f>
        <v>0</v>
      </c>
      <c r="T122">
        <f>IF(VALUE('по договорам'!E123)=37134,1,0)</f>
        <v>0</v>
      </c>
      <c r="U122">
        <f>IF(VALUE('по договорам'!E123)=46265,1,0)</f>
        <v>0</v>
      </c>
      <c r="V122">
        <f>IF(VALUE('по договорам'!E123)=11932,1,0)</f>
        <v>0</v>
      </c>
      <c r="W122">
        <f>IF(VALUE('по договорам'!E122)=13393,1,0)</f>
        <v>0</v>
      </c>
      <c r="X122">
        <f>IF(VALUE('по договорам'!E123)=21428,1,0)</f>
        <v>0</v>
      </c>
      <c r="Y122">
        <f>IF(VALUE('по договорам'!E123)=43708,1,0)</f>
        <v>0</v>
      </c>
      <c r="Z122">
        <f>IF(VALUE('по договорам'!E123)=18141,1,0)</f>
        <v>0</v>
      </c>
      <c r="AA122">
        <f>IF(VALUE('по договорам'!E123)=24715,1,0)</f>
        <v>0</v>
      </c>
      <c r="AB122">
        <f>IF(VALUE('по договорам'!E123)=25811,1,0)</f>
        <v>1</v>
      </c>
    </row>
    <row r="123" spans="2:28">
      <c r="B123">
        <f>IF(VALUE('основные места'!E123)=37134,1,0)</f>
        <v>0</v>
      </c>
      <c r="C123">
        <f>IF(VALUE('основные места'!E123)=46265,1,0)</f>
        <v>0</v>
      </c>
      <c r="D123">
        <f>IF(VALUE('основные места'!E123)=11932,1,0)</f>
        <v>0</v>
      </c>
      <c r="E123">
        <f>IF(VALUE('основные места'!E123)=13393,1,0)</f>
        <v>0</v>
      </c>
      <c r="F123">
        <f>IF(VALUE('основные места'!E123)=21428,1,0)</f>
        <v>1</v>
      </c>
      <c r="G123">
        <f>IF(VALUE('основные места'!E123)=43708,1,0)</f>
        <v>0</v>
      </c>
      <c r="H123">
        <f>IF(VALUE('основные места'!E123)=18141,1,0)</f>
        <v>0</v>
      </c>
      <c r="I123">
        <f>IF(VALUE('основные места'!E123)=24715,1,0)</f>
        <v>0</v>
      </c>
      <c r="J123">
        <f>IF(VALUE('основные места'!E123)=25811,1,0)</f>
        <v>0</v>
      </c>
      <c r="K123">
        <f>IF(VALUE('целевая квота'!E123)=37134,1,0)</f>
        <v>0</v>
      </c>
      <c r="L123">
        <f>IF(VALUE('целевая квота'!E123)=46265,1,0)</f>
        <v>0</v>
      </c>
      <c r="M123">
        <f>IF(VALUE('целевая квота'!E123)=11932,1,0)</f>
        <v>0</v>
      </c>
      <c r="N123">
        <f>IF(VALUE('целевая квота'!E123)=13393,1,0)</f>
        <v>0</v>
      </c>
      <c r="O123">
        <f>IF(VALUE('целевая квота'!E123)=21428,1,0)</f>
        <v>0</v>
      </c>
      <c r="P123">
        <f>IF(VALUE('целевая квота'!E123)=43708,1,0)</f>
        <v>0</v>
      </c>
      <c r="Q123">
        <f>IF(VALUE('целевая квота'!E123)=18141,1,0)</f>
        <v>0</v>
      </c>
      <c r="R123">
        <f>IF(VALUE('целевая квота'!E123)=24715,1,0)</f>
        <v>0</v>
      </c>
      <c r="S123">
        <f>IF(VALUE('целевая квота'!E123)=25811,1,0)</f>
        <v>0</v>
      </c>
      <c r="T123">
        <f>IF(VALUE('по договорам'!E124)=37134,1,0)</f>
        <v>1</v>
      </c>
      <c r="U123">
        <f>IF(VALUE('по договорам'!E124)=46265,1,0)</f>
        <v>0</v>
      </c>
      <c r="V123">
        <f>IF(VALUE('по договорам'!E124)=11932,1,0)</f>
        <v>0</v>
      </c>
      <c r="W123">
        <f>IF(VALUE('по договорам'!E123)=13393,1,0)</f>
        <v>0</v>
      </c>
      <c r="X123">
        <f>IF(VALUE('по договорам'!E124)=21428,1,0)</f>
        <v>0</v>
      </c>
      <c r="Y123">
        <f>IF(VALUE('по договорам'!E124)=43708,1,0)</f>
        <v>0</v>
      </c>
      <c r="Z123">
        <f>IF(VALUE('по договорам'!E124)=18141,1,0)</f>
        <v>0</v>
      </c>
      <c r="AA123">
        <f>IF(VALUE('по договорам'!E124)=24715,1,0)</f>
        <v>0</v>
      </c>
      <c r="AB123">
        <f>IF(VALUE('по договорам'!E124)=25811,1,0)</f>
        <v>0</v>
      </c>
    </row>
    <row r="124" spans="2:28">
      <c r="B124">
        <f>IF(VALUE('основные места'!E124)=37134,1,0)</f>
        <v>0</v>
      </c>
      <c r="C124">
        <f>IF(VALUE('основные места'!E124)=46265,1,0)</f>
        <v>0</v>
      </c>
      <c r="D124">
        <f>IF(VALUE('основные места'!E124)=11932,1,0)</f>
        <v>0</v>
      </c>
      <c r="E124">
        <f>IF(VALUE('основные места'!E124)=13393,1,0)</f>
        <v>0</v>
      </c>
      <c r="F124">
        <f>IF(VALUE('основные места'!E124)=21428,1,0)</f>
        <v>1</v>
      </c>
      <c r="G124">
        <f>IF(VALUE('основные места'!E124)=43708,1,0)</f>
        <v>0</v>
      </c>
      <c r="H124">
        <f>IF(VALUE('основные места'!E124)=18141,1,0)</f>
        <v>0</v>
      </c>
      <c r="I124">
        <f>IF(VALUE('основные места'!E124)=24715,1,0)</f>
        <v>0</v>
      </c>
      <c r="J124">
        <f>IF(VALUE('основные места'!E124)=25811,1,0)</f>
        <v>0</v>
      </c>
      <c r="K124">
        <f>IF(VALUE('целевая квота'!E124)=37134,1,0)</f>
        <v>0</v>
      </c>
      <c r="L124">
        <f>IF(VALUE('целевая квота'!E124)=46265,1,0)</f>
        <v>0</v>
      </c>
      <c r="M124">
        <f>IF(VALUE('целевая квота'!E124)=11932,1,0)</f>
        <v>0</v>
      </c>
      <c r="N124">
        <f>IF(VALUE('целевая квота'!E124)=13393,1,0)</f>
        <v>0</v>
      </c>
      <c r="O124">
        <f>IF(VALUE('целевая квота'!E124)=21428,1,0)</f>
        <v>0</v>
      </c>
      <c r="P124">
        <f>IF(VALUE('целевая квота'!E124)=43708,1,0)</f>
        <v>0</v>
      </c>
      <c r="Q124">
        <f>IF(VALUE('целевая квота'!E124)=18141,1,0)</f>
        <v>0</v>
      </c>
      <c r="R124">
        <f>IF(VALUE('целевая квота'!E124)=24715,1,0)</f>
        <v>0</v>
      </c>
      <c r="S124">
        <f>IF(VALUE('целевая квота'!E124)=25811,1,0)</f>
        <v>0</v>
      </c>
      <c r="T124">
        <f>IF(VALUE('по договорам'!E125)=37134,1,0)</f>
        <v>0</v>
      </c>
      <c r="U124">
        <f>IF(VALUE('по договорам'!E125)=46265,1,0)</f>
        <v>0</v>
      </c>
      <c r="V124">
        <f>IF(VALUE('по договорам'!E125)=11932,1,0)</f>
        <v>1</v>
      </c>
      <c r="W124">
        <f>IF(VALUE('по договорам'!E124)=13393,1,0)</f>
        <v>0</v>
      </c>
      <c r="X124">
        <f>IF(VALUE('по договорам'!E125)=21428,1,0)</f>
        <v>0</v>
      </c>
      <c r="Y124">
        <f>IF(VALUE('по договорам'!E125)=43708,1,0)</f>
        <v>0</v>
      </c>
      <c r="Z124">
        <f>IF(VALUE('по договорам'!E125)=18141,1,0)</f>
        <v>0</v>
      </c>
      <c r="AA124">
        <f>IF(VALUE('по договорам'!E125)=24715,1,0)</f>
        <v>0</v>
      </c>
      <c r="AB124">
        <f>IF(VALUE('по договорам'!E125)=25811,1,0)</f>
        <v>0</v>
      </c>
    </row>
    <row r="125" spans="2:28">
      <c r="B125">
        <f>IF(VALUE('основные места'!E125)=37134,1,0)</f>
        <v>0</v>
      </c>
      <c r="C125">
        <f>IF(VALUE('основные места'!E125)=46265,1,0)</f>
        <v>1</v>
      </c>
      <c r="D125">
        <f>IF(VALUE('основные места'!E125)=11932,1,0)</f>
        <v>0</v>
      </c>
      <c r="E125">
        <f>IF(VALUE('основные места'!E125)=13393,1,0)</f>
        <v>0</v>
      </c>
      <c r="F125">
        <f>IF(VALUE('основные места'!E125)=21428,1,0)</f>
        <v>0</v>
      </c>
      <c r="G125">
        <f>IF(VALUE('основные места'!E125)=43708,1,0)</f>
        <v>0</v>
      </c>
      <c r="H125">
        <f>IF(VALUE('основные места'!E125)=18141,1,0)</f>
        <v>0</v>
      </c>
      <c r="I125">
        <f>IF(VALUE('основные места'!E125)=24715,1,0)</f>
        <v>0</v>
      </c>
      <c r="J125">
        <f>IF(VALUE('основные места'!E125)=25811,1,0)</f>
        <v>0</v>
      </c>
      <c r="K125">
        <f>IF(VALUE('целевая квота'!E125)=37134,1,0)</f>
        <v>0</v>
      </c>
      <c r="L125">
        <f>IF(VALUE('целевая квота'!E125)=46265,1,0)</f>
        <v>0</v>
      </c>
      <c r="M125">
        <f>IF(VALUE('целевая квота'!E125)=11932,1,0)</f>
        <v>0</v>
      </c>
      <c r="N125">
        <f>IF(VALUE('целевая квота'!E125)=13393,1,0)</f>
        <v>0</v>
      </c>
      <c r="O125">
        <f>IF(VALUE('целевая квота'!E125)=21428,1,0)</f>
        <v>0</v>
      </c>
      <c r="P125">
        <f>IF(VALUE('целевая квота'!E125)=43708,1,0)</f>
        <v>0</v>
      </c>
      <c r="Q125">
        <f>IF(VALUE('целевая квота'!E125)=18141,1,0)</f>
        <v>0</v>
      </c>
      <c r="R125">
        <f>IF(VALUE('целевая квота'!E125)=24715,1,0)</f>
        <v>0</v>
      </c>
      <c r="S125">
        <f>IF(VALUE('целевая квота'!E125)=25811,1,0)</f>
        <v>0</v>
      </c>
      <c r="T125">
        <f>IF(VALUE('по договорам'!E126)=37134,1,0)</f>
        <v>0</v>
      </c>
      <c r="U125">
        <f>IF(VALUE('по договорам'!E126)=46265,1,0)</f>
        <v>0</v>
      </c>
      <c r="V125">
        <f>IF(VALUE('по договорам'!E126)=11932,1,0)</f>
        <v>0</v>
      </c>
      <c r="W125">
        <f>IF(VALUE('по договорам'!E125)=13393,1,0)</f>
        <v>0</v>
      </c>
      <c r="X125">
        <f>IF(VALUE('по договорам'!E126)=21428,1,0)</f>
        <v>0</v>
      </c>
      <c r="Y125">
        <f>IF(VALUE('по договорам'!E126)=43708,1,0)</f>
        <v>0</v>
      </c>
      <c r="Z125">
        <f>IF(VALUE('по договорам'!E126)=18141,1,0)</f>
        <v>0</v>
      </c>
      <c r="AA125">
        <f>IF(VALUE('по договорам'!E126)=24715,1,0)</f>
        <v>0</v>
      </c>
      <c r="AB125">
        <f>IF(VALUE('по договорам'!E126)=25811,1,0)</f>
        <v>0</v>
      </c>
    </row>
    <row r="126" spans="2:28">
      <c r="B126">
        <f>IF(VALUE('основные места'!E126)=37134,1,0)</f>
        <v>1</v>
      </c>
      <c r="C126">
        <f>IF(VALUE('основные места'!E126)=46265,1,0)</f>
        <v>0</v>
      </c>
      <c r="D126">
        <f>IF(VALUE('основные места'!E126)=11932,1,0)</f>
        <v>0</v>
      </c>
      <c r="E126">
        <f>IF(VALUE('основные места'!E126)=13393,1,0)</f>
        <v>0</v>
      </c>
      <c r="F126">
        <f>IF(VALUE('основные места'!E126)=21428,1,0)</f>
        <v>0</v>
      </c>
      <c r="G126">
        <f>IF(VALUE('основные места'!E126)=43708,1,0)</f>
        <v>0</v>
      </c>
      <c r="H126">
        <f>IF(VALUE('основные места'!E126)=18141,1,0)</f>
        <v>0</v>
      </c>
      <c r="I126">
        <f>IF(VALUE('основные места'!E126)=24715,1,0)</f>
        <v>0</v>
      </c>
      <c r="J126">
        <f>IF(VALUE('основные места'!E126)=25811,1,0)</f>
        <v>0</v>
      </c>
      <c r="K126">
        <f>IF(VALUE('целевая квота'!E126)=37134,1,0)</f>
        <v>0</v>
      </c>
      <c r="L126">
        <f>IF(VALUE('целевая квота'!E126)=46265,1,0)</f>
        <v>0</v>
      </c>
      <c r="M126">
        <f>IF(VALUE('целевая квота'!E126)=11932,1,0)</f>
        <v>0</v>
      </c>
      <c r="N126">
        <f>IF(VALUE('целевая квота'!E126)=13393,1,0)</f>
        <v>0</v>
      </c>
      <c r="O126">
        <f>IF(VALUE('целевая квота'!E126)=21428,1,0)</f>
        <v>0</v>
      </c>
      <c r="P126">
        <f>IF(VALUE('целевая квота'!E126)=43708,1,0)</f>
        <v>0</v>
      </c>
      <c r="Q126">
        <f>IF(VALUE('целевая квота'!E126)=18141,1,0)</f>
        <v>0</v>
      </c>
      <c r="R126">
        <f>IF(VALUE('целевая квота'!E126)=24715,1,0)</f>
        <v>0</v>
      </c>
      <c r="S126">
        <f>IF(VALUE('целевая квота'!E126)=25811,1,0)</f>
        <v>0</v>
      </c>
      <c r="T126">
        <f>IF(VALUE('по договорам'!E127)=37134,1,0)</f>
        <v>0</v>
      </c>
      <c r="U126">
        <f>IF(VALUE('по договорам'!E127)=46265,1,0)</f>
        <v>0</v>
      </c>
      <c r="V126">
        <f>IF(VALUE('по договорам'!E127)=11932,1,0)</f>
        <v>0</v>
      </c>
      <c r="W126">
        <f>IF(VALUE('по договорам'!E126)=13393,1,0)</f>
        <v>1</v>
      </c>
      <c r="X126">
        <f>IF(VALUE('по договорам'!E127)=21428,1,0)</f>
        <v>0</v>
      </c>
      <c r="Y126">
        <f>IF(VALUE('по договорам'!E127)=43708,1,0)</f>
        <v>0</v>
      </c>
      <c r="Z126">
        <f>IF(VALUE('по договорам'!E127)=18141,1,0)</f>
        <v>1</v>
      </c>
      <c r="AA126">
        <f>IF(VALUE('по договорам'!E127)=24715,1,0)</f>
        <v>0</v>
      </c>
      <c r="AB126">
        <f>IF(VALUE('по договорам'!E127)=25811,1,0)</f>
        <v>0</v>
      </c>
    </row>
    <row r="127" spans="2:28">
      <c r="B127">
        <f>IF(VALUE('основные места'!E127)=37134,1,0)</f>
        <v>0</v>
      </c>
      <c r="C127">
        <f>IF(VALUE('основные места'!E127)=46265,1,0)</f>
        <v>0</v>
      </c>
      <c r="D127">
        <f>IF(VALUE('основные места'!E127)=11932,1,0)</f>
        <v>0</v>
      </c>
      <c r="E127">
        <f>IF(VALUE('основные места'!E127)=13393,1,0)</f>
        <v>0</v>
      </c>
      <c r="F127">
        <f>IF(VALUE('основные места'!E127)=21428,1,0)</f>
        <v>0</v>
      </c>
      <c r="G127">
        <f>IF(VALUE('основные места'!E127)=43708,1,0)</f>
        <v>0</v>
      </c>
      <c r="H127">
        <f>IF(VALUE('основные места'!E127)=18141,1,0)</f>
        <v>1</v>
      </c>
      <c r="I127">
        <f>IF(VALUE('основные места'!E127)=24715,1,0)</f>
        <v>0</v>
      </c>
      <c r="J127">
        <f>IF(VALUE('основные места'!E127)=25811,1,0)</f>
        <v>0</v>
      </c>
      <c r="K127">
        <f>IF(VALUE('целевая квота'!E127)=37134,1,0)</f>
        <v>0</v>
      </c>
      <c r="L127">
        <f>IF(VALUE('целевая квота'!E127)=46265,1,0)</f>
        <v>0</v>
      </c>
      <c r="M127">
        <f>IF(VALUE('целевая квота'!E127)=11932,1,0)</f>
        <v>0</v>
      </c>
      <c r="N127">
        <f>IF(VALUE('целевая квота'!E127)=13393,1,0)</f>
        <v>0</v>
      </c>
      <c r="O127">
        <f>IF(VALUE('целевая квота'!E127)=21428,1,0)</f>
        <v>0</v>
      </c>
      <c r="P127">
        <f>IF(VALUE('целевая квота'!E127)=43708,1,0)</f>
        <v>0</v>
      </c>
      <c r="Q127">
        <f>IF(VALUE('целевая квота'!E127)=18141,1,0)</f>
        <v>0</v>
      </c>
      <c r="R127">
        <f>IF(VALUE('целевая квота'!E127)=24715,1,0)</f>
        <v>0</v>
      </c>
      <c r="S127">
        <f>IF(VALUE('целевая квота'!E127)=25811,1,0)</f>
        <v>0</v>
      </c>
      <c r="T127">
        <f>IF(VALUE('по договорам'!E128)=37134,1,0)</f>
        <v>0</v>
      </c>
      <c r="U127">
        <f>IF(VALUE('по договорам'!E128)=46265,1,0)</f>
        <v>0</v>
      </c>
      <c r="V127">
        <f>IF(VALUE('по договорам'!E128)=11932,1,0)</f>
        <v>0</v>
      </c>
      <c r="W127">
        <f>IF(VALUE('по договорам'!E127)=13393,1,0)</f>
        <v>0</v>
      </c>
      <c r="X127">
        <f>IF(VALUE('по договорам'!E128)=21428,1,0)</f>
        <v>0</v>
      </c>
      <c r="Y127">
        <f>IF(VALUE('по договорам'!E128)=43708,1,0)</f>
        <v>0</v>
      </c>
      <c r="Z127">
        <f>IF(VALUE('по договорам'!E128)=18141,1,0)</f>
        <v>0</v>
      </c>
      <c r="AA127">
        <f>IF(VALUE('по договорам'!E128)=24715,1,0)</f>
        <v>0</v>
      </c>
      <c r="AB127">
        <f>IF(VALUE('по договорам'!E128)=25811,1,0)</f>
        <v>0</v>
      </c>
    </row>
    <row r="128" spans="2:28">
      <c r="B128">
        <f>IF(VALUE('основные места'!E128)=37134,1,0)</f>
        <v>0</v>
      </c>
      <c r="C128">
        <f>IF(VALUE('основные места'!E128)=46265,1,0)</f>
        <v>1</v>
      </c>
      <c r="D128">
        <f>IF(VALUE('основные места'!E128)=11932,1,0)</f>
        <v>0</v>
      </c>
      <c r="E128">
        <f>IF(VALUE('основные места'!E128)=13393,1,0)</f>
        <v>0</v>
      </c>
      <c r="F128">
        <f>IF(VALUE('основные места'!E128)=21428,1,0)</f>
        <v>0</v>
      </c>
      <c r="G128">
        <f>IF(VALUE('основные места'!E128)=43708,1,0)</f>
        <v>0</v>
      </c>
      <c r="H128">
        <f>IF(VALUE('основные места'!E128)=18141,1,0)</f>
        <v>0</v>
      </c>
      <c r="I128">
        <f>IF(VALUE('основные места'!E128)=24715,1,0)</f>
        <v>0</v>
      </c>
      <c r="J128">
        <f>IF(VALUE('основные места'!E128)=25811,1,0)</f>
        <v>0</v>
      </c>
      <c r="K128">
        <f>IF(VALUE('целевая квота'!E128)=37134,1,0)</f>
        <v>0</v>
      </c>
      <c r="L128">
        <f>IF(VALUE('целевая квота'!E128)=46265,1,0)</f>
        <v>0</v>
      </c>
      <c r="M128">
        <f>IF(VALUE('целевая квота'!E128)=11932,1,0)</f>
        <v>0</v>
      </c>
      <c r="N128">
        <f>IF(VALUE('целевая квота'!E128)=13393,1,0)</f>
        <v>0</v>
      </c>
      <c r="O128">
        <f>IF(VALUE('целевая квота'!E128)=21428,1,0)</f>
        <v>0</v>
      </c>
      <c r="P128">
        <f>IF(VALUE('целевая квота'!E128)=43708,1,0)</f>
        <v>0</v>
      </c>
      <c r="Q128">
        <f>IF(VALUE('целевая квота'!E128)=18141,1,0)</f>
        <v>0</v>
      </c>
      <c r="R128">
        <f>IF(VALUE('целевая квота'!E128)=24715,1,0)</f>
        <v>0</v>
      </c>
      <c r="S128">
        <f>IF(VALUE('целевая квота'!E128)=25811,1,0)</f>
        <v>0</v>
      </c>
      <c r="T128">
        <f>IF(VALUE('по договорам'!E129)=37134,1,0)</f>
        <v>0</v>
      </c>
      <c r="U128">
        <f>IF(VALUE('по договорам'!E129)=46265,1,0)</f>
        <v>0</v>
      </c>
      <c r="V128">
        <f>IF(VALUE('по договорам'!E129)=11932,1,0)</f>
        <v>0</v>
      </c>
      <c r="W128">
        <f>IF(VALUE('по договорам'!E128)=13393,1,0)</f>
        <v>0</v>
      </c>
      <c r="X128">
        <f>IF(VALUE('по договорам'!E129)=21428,1,0)</f>
        <v>0</v>
      </c>
      <c r="Y128">
        <f>IF(VALUE('по договорам'!E129)=43708,1,0)</f>
        <v>0</v>
      </c>
      <c r="Z128">
        <f>IF(VALUE('по договорам'!E129)=18141,1,0)</f>
        <v>0</v>
      </c>
      <c r="AA128">
        <f>IF(VALUE('по договорам'!E129)=24715,1,0)</f>
        <v>0</v>
      </c>
      <c r="AB128">
        <f>IF(VALUE('по договорам'!E129)=25811,1,0)</f>
        <v>0</v>
      </c>
    </row>
    <row r="129" spans="2:28">
      <c r="B129">
        <f>IF(VALUE('основные места'!E129)=37134,1,0)</f>
        <v>0</v>
      </c>
      <c r="C129">
        <f>IF(VALUE('основные места'!E129)=46265,1,0)</f>
        <v>0</v>
      </c>
      <c r="D129">
        <f>IF(VALUE('основные места'!E129)=11932,1,0)</f>
        <v>0</v>
      </c>
      <c r="E129">
        <f>IF(VALUE('основные места'!E129)=13393,1,0)</f>
        <v>0</v>
      </c>
      <c r="F129">
        <f>IF(VALUE('основные места'!E129)=21428,1,0)</f>
        <v>1</v>
      </c>
      <c r="G129">
        <f>IF(VALUE('основные места'!E129)=43708,1,0)</f>
        <v>0</v>
      </c>
      <c r="H129">
        <f>IF(VALUE('основные места'!E129)=18141,1,0)</f>
        <v>0</v>
      </c>
      <c r="I129">
        <f>IF(VALUE('основные места'!E129)=24715,1,0)</f>
        <v>0</v>
      </c>
      <c r="J129">
        <f>IF(VALUE('основные места'!E129)=25811,1,0)</f>
        <v>0</v>
      </c>
      <c r="K129">
        <f>IF(VALUE('целевая квота'!E129)=37134,1,0)</f>
        <v>0</v>
      </c>
      <c r="L129">
        <f>IF(VALUE('целевая квота'!E129)=46265,1,0)</f>
        <v>0</v>
      </c>
      <c r="M129">
        <f>IF(VALUE('целевая квота'!E129)=11932,1,0)</f>
        <v>0</v>
      </c>
      <c r="N129">
        <f>IF(VALUE('целевая квота'!E129)=13393,1,0)</f>
        <v>0</v>
      </c>
      <c r="O129">
        <f>IF(VALUE('целевая квота'!E129)=21428,1,0)</f>
        <v>0</v>
      </c>
      <c r="P129">
        <f>IF(VALUE('целевая квота'!E129)=43708,1,0)</f>
        <v>0</v>
      </c>
      <c r="Q129">
        <f>IF(VALUE('целевая квота'!E129)=18141,1,0)</f>
        <v>0</v>
      </c>
      <c r="R129">
        <f>IF(VALUE('целевая квота'!E129)=24715,1,0)</f>
        <v>0</v>
      </c>
      <c r="S129">
        <f>IF(VALUE('целевая квота'!E129)=25811,1,0)</f>
        <v>0</v>
      </c>
      <c r="T129">
        <f>IF(VALUE('по договорам'!E130)=37134,1,0)</f>
        <v>0</v>
      </c>
      <c r="U129">
        <f>IF(VALUE('по договорам'!E130)=46265,1,0)</f>
        <v>0</v>
      </c>
      <c r="V129">
        <f>IF(VALUE('по договорам'!E130)=11932,1,0)</f>
        <v>0</v>
      </c>
      <c r="W129">
        <f>IF(VALUE('по договорам'!E129)=13393,1,0)</f>
        <v>1</v>
      </c>
      <c r="X129">
        <f>IF(VALUE('по договорам'!E130)=21428,1,0)</f>
        <v>0</v>
      </c>
      <c r="Y129">
        <f>IF(VALUE('по договорам'!E130)=43708,1,0)</f>
        <v>0</v>
      </c>
      <c r="Z129">
        <f>IF(VALUE('по договорам'!E130)=18141,1,0)</f>
        <v>1</v>
      </c>
      <c r="AA129">
        <f>IF(VALUE('по договорам'!E130)=24715,1,0)</f>
        <v>0</v>
      </c>
      <c r="AB129">
        <f>IF(VALUE('по договорам'!E130)=25811,1,0)</f>
        <v>0</v>
      </c>
    </row>
    <row r="130" spans="2:28">
      <c r="B130">
        <f>IF(VALUE('основные места'!E130)=37134,1,0)</f>
        <v>0</v>
      </c>
      <c r="C130">
        <f>IF(VALUE('основные места'!E130)=46265,1,0)</f>
        <v>0</v>
      </c>
      <c r="D130">
        <f>IF(VALUE('основные места'!E130)=11932,1,0)</f>
        <v>0</v>
      </c>
      <c r="E130">
        <f>IF(VALUE('основные места'!E130)=13393,1,0)</f>
        <v>1</v>
      </c>
      <c r="F130">
        <f>IF(VALUE('основные места'!E130)=21428,1,0)</f>
        <v>0</v>
      </c>
      <c r="G130">
        <f>IF(VALUE('основные места'!E130)=43708,1,0)</f>
        <v>0</v>
      </c>
      <c r="H130">
        <f>IF(VALUE('основные места'!E130)=18141,1,0)</f>
        <v>0</v>
      </c>
      <c r="I130">
        <f>IF(VALUE('основные места'!E130)=24715,1,0)</f>
        <v>0</v>
      </c>
      <c r="J130">
        <f>IF(VALUE('основные места'!E130)=25811,1,0)</f>
        <v>0</v>
      </c>
      <c r="K130">
        <f>IF(VALUE('целевая квота'!E130)=37134,1,0)</f>
        <v>0</v>
      </c>
      <c r="L130">
        <f>IF(VALUE('целевая квота'!E130)=46265,1,0)</f>
        <v>0</v>
      </c>
      <c r="M130">
        <f>IF(VALUE('целевая квота'!E130)=11932,1,0)</f>
        <v>0</v>
      </c>
      <c r="N130">
        <f>IF(VALUE('целевая квота'!E130)=13393,1,0)</f>
        <v>0</v>
      </c>
      <c r="O130">
        <f>IF(VALUE('целевая квота'!E130)=21428,1,0)</f>
        <v>0</v>
      </c>
      <c r="P130">
        <f>IF(VALUE('целевая квота'!E130)=43708,1,0)</f>
        <v>0</v>
      </c>
      <c r="Q130">
        <f>IF(VALUE('целевая квота'!E130)=18141,1,0)</f>
        <v>0</v>
      </c>
      <c r="R130">
        <f>IF(VALUE('целевая квота'!E130)=24715,1,0)</f>
        <v>0</v>
      </c>
      <c r="S130">
        <f>IF(VALUE('целевая квота'!E130)=25811,1,0)</f>
        <v>0</v>
      </c>
      <c r="T130">
        <f>IF(VALUE('по договорам'!E131)=37134,1,0)</f>
        <v>1</v>
      </c>
      <c r="U130">
        <f>IF(VALUE('по договорам'!E131)=46265,1,0)</f>
        <v>0</v>
      </c>
      <c r="V130">
        <f>IF(VALUE('по договорам'!E131)=11932,1,0)</f>
        <v>0</v>
      </c>
      <c r="W130">
        <f>IF(VALUE('по договорам'!E130)=13393,1,0)</f>
        <v>0</v>
      </c>
      <c r="X130">
        <f>IF(VALUE('по договорам'!E131)=21428,1,0)</f>
        <v>0</v>
      </c>
      <c r="Y130">
        <f>IF(VALUE('по договорам'!E131)=43708,1,0)</f>
        <v>0</v>
      </c>
      <c r="Z130">
        <f>IF(VALUE('по договорам'!E131)=18141,1,0)</f>
        <v>0</v>
      </c>
      <c r="AA130">
        <f>IF(VALUE('по договорам'!E131)=24715,1,0)</f>
        <v>0</v>
      </c>
      <c r="AB130">
        <f>IF(VALUE('по договорам'!E131)=25811,1,0)</f>
        <v>0</v>
      </c>
    </row>
    <row r="131" spans="2:28">
      <c r="B131">
        <f>IF(VALUE('основные места'!E131)=37134,1,0)</f>
        <v>0</v>
      </c>
      <c r="C131">
        <f>IF(VALUE('основные места'!E131)=46265,1,0)</f>
        <v>0</v>
      </c>
      <c r="D131">
        <f>IF(VALUE('основные места'!E131)=11932,1,0)</f>
        <v>0</v>
      </c>
      <c r="E131">
        <f>IF(VALUE('основные места'!E131)=13393,1,0)</f>
        <v>1</v>
      </c>
      <c r="F131">
        <f>IF(VALUE('основные места'!E131)=21428,1,0)</f>
        <v>0</v>
      </c>
      <c r="G131">
        <f>IF(VALUE('основные места'!E131)=43708,1,0)</f>
        <v>0</v>
      </c>
      <c r="H131">
        <f>IF(VALUE('основные места'!E131)=18141,1,0)</f>
        <v>0</v>
      </c>
      <c r="I131">
        <f>IF(VALUE('основные места'!E131)=24715,1,0)</f>
        <v>0</v>
      </c>
      <c r="J131">
        <f>IF(VALUE('основные места'!E131)=25811,1,0)</f>
        <v>0</v>
      </c>
      <c r="K131">
        <f>IF(VALUE('целевая квота'!E131)=37134,1,0)</f>
        <v>0</v>
      </c>
      <c r="L131">
        <f>IF(VALUE('целевая квота'!E131)=46265,1,0)</f>
        <v>0</v>
      </c>
      <c r="M131">
        <f>IF(VALUE('целевая квота'!E131)=11932,1,0)</f>
        <v>0</v>
      </c>
      <c r="N131">
        <f>IF(VALUE('целевая квота'!E131)=13393,1,0)</f>
        <v>0</v>
      </c>
      <c r="O131">
        <f>IF(VALUE('целевая квота'!E131)=21428,1,0)</f>
        <v>0</v>
      </c>
      <c r="P131">
        <f>IF(VALUE('целевая квота'!E131)=43708,1,0)</f>
        <v>0</v>
      </c>
      <c r="Q131">
        <f>IF(VALUE('целевая квота'!E131)=18141,1,0)</f>
        <v>0</v>
      </c>
      <c r="R131">
        <f>IF(VALUE('целевая квота'!E131)=24715,1,0)</f>
        <v>0</v>
      </c>
      <c r="S131">
        <f>IF(VALUE('целевая квота'!E131)=25811,1,0)</f>
        <v>0</v>
      </c>
      <c r="T131">
        <f>IF(VALUE('по договорам'!E132)=37134,1,0)</f>
        <v>0</v>
      </c>
      <c r="U131">
        <f>IF(VALUE('по договорам'!E132)=46265,1,0)</f>
        <v>0</v>
      </c>
      <c r="V131">
        <f>IF(VALUE('по договорам'!E132)=11932,1,0)</f>
        <v>0</v>
      </c>
      <c r="W131">
        <f>IF(VALUE('по договорам'!E131)=13393,1,0)</f>
        <v>0</v>
      </c>
      <c r="X131">
        <f>IF(VALUE('по договорам'!E132)=21428,1,0)</f>
        <v>0</v>
      </c>
      <c r="Y131">
        <f>IF(VALUE('по договорам'!E132)=43708,1,0)</f>
        <v>0</v>
      </c>
      <c r="Z131">
        <f>IF(VALUE('по договорам'!E132)=18141,1,0)</f>
        <v>0</v>
      </c>
      <c r="AA131">
        <f>IF(VALUE('по договорам'!E132)=24715,1,0)</f>
        <v>0</v>
      </c>
      <c r="AB131">
        <f>IF(VALUE('по договорам'!E132)=25811,1,0)</f>
        <v>0</v>
      </c>
    </row>
    <row r="132" spans="2:28">
      <c r="B132">
        <f>IF(VALUE('основные места'!E132)=37134,1,0)</f>
        <v>0</v>
      </c>
      <c r="C132">
        <f>IF(VALUE('основные места'!E132)=46265,1,0)</f>
        <v>0</v>
      </c>
      <c r="D132">
        <f>IF(VALUE('основные места'!E132)=11932,1,0)</f>
        <v>0</v>
      </c>
      <c r="E132">
        <f>IF(VALUE('основные места'!E132)=13393,1,0)</f>
        <v>0</v>
      </c>
      <c r="F132">
        <f>IF(VALUE('основные места'!E132)=21428,1,0)</f>
        <v>0</v>
      </c>
      <c r="G132">
        <f>IF(VALUE('основные места'!E132)=43708,1,0)</f>
        <v>0</v>
      </c>
      <c r="H132">
        <f>IF(VALUE('основные места'!E132)=18141,1,0)</f>
        <v>1</v>
      </c>
      <c r="I132">
        <f>IF(VALUE('основные места'!E132)=24715,1,0)</f>
        <v>0</v>
      </c>
      <c r="J132">
        <f>IF(VALUE('основные места'!E132)=25811,1,0)</f>
        <v>0</v>
      </c>
      <c r="K132">
        <f>IF(VALUE('целевая квота'!E132)=37134,1,0)</f>
        <v>0</v>
      </c>
      <c r="L132">
        <f>IF(VALUE('целевая квота'!E132)=46265,1,0)</f>
        <v>0</v>
      </c>
      <c r="M132">
        <f>IF(VALUE('целевая квота'!E132)=11932,1,0)</f>
        <v>0</v>
      </c>
      <c r="N132">
        <f>IF(VALUE('целевая квота'!E132)=13393,1,0)</f>
        <v>0</v>
      </c>
      <c r="O132">
        <f>IF(VALUE('целевая квота'!E132)=21428,1,0)</f>
        <v>0</v>
      </c>
      <c r="P132">
        <f>IF(VALUE('целевая квота'!E132)=43708,1,0)</f>
        <v>0</v>
      </c>
      <c r="Q132">
        <f>IF(VALUE('целевая квота'!E132)=18141,1,0)</f>
        <v>0</v>
      </c>
      <c r="R132">
        <f>IF(VALUE('целевая квота'!E132)=24715,1,0)</f>
        <v>0</v>
      </c>
      <c r="S132">
        <f>IF(VALUE('целевая квота'!E132)=25811,1,0)</f>
        <v>0</v>
      </c>
      <c r="T132">
        <f>IF(VALUE('по договорам'!E133)=37134,1,0)</f>
        <v>1</v>
      </c>
      <c r="U132">
        <f>IF(VALUE('по договорам'!E133)=46265,1,0)</f>
        <v>0</v>
      </c>
      <c r="V132">
        <f>IF(VALUE('по договорам'!E133)=11932,1,0)</f>
        <v>0</v>
      </c>
      <c r="W132">
        <f>IF(VALUE('по договорам'!E132)=13393,1,0)</f>
        <v>1</v>
      </c>
      <c r="X132">
        <f>IF(VALUE('по договорам'!E133)=21428,1,0)</f>
        <v>0</v>
      </c>
      <c r="Y132">
        <f>IF(VALUE('по договорам'!E133)=43708,1,0)</f>
        <v>0</v>
      </c>
      <c r="Z132">
        <f>IF(VALUE('по договорам'!E133)=18141,1,0)</f>
        <v>0</v>
      </c>
      <c r="AA132">
        <f>IF(VALUE('по договорам'!E133)=24715,1,0)</f>
        <v>0</v>
      </c>
      <c r="AB132">
        <f>IF(VALUE('по договорам'!E133)=25811,1,0)</f>
        <v>0</v>
      </c>
    </row>
    <row r="133" spans="2:28">
      <c r="B133">
        <f>IF(VALUE('основные места'!E133)=37134,1,0)</f>
        <v>0</v>
      </c>
      <c r="C133">
        <f>IF(VALUE('основные места'!E133)=46265,1,0)</f>
        <v>0</v>
      </c>
      <c r="D133">
        <f>IF(VALUE('основные места'!E133)=11932,1,0)</f>
        <v>0</v>
      </c>
      <c r="E133">
        <f>IF(VALUE('основные места'!E133)=13393,1,0)</f>
        <v>0</v>
      </c>
      <c r="F133">
        <f>IF(VALUE('основные места'!E133)=21428,1,0)</f>
        <v>1</v>
      </c>
      <c r="G133">
        <f>IF(VALUE('основные места'!E133)=43708,1,0)</f>
        <v>0</v>
      </c>
      <c r="H133">
        <f>IF(VALUE('основные места'!E133)=18141,1,0)</f>
        <v>0</v>
      </c>
      <c r="I133">
        <f>IF(VALUE('основные места'!E133)=24715,1,0)</f>
        <v>0</v>
      </c>
      <c r="J133">
        <f>IF(VALUE('основные места'!E133)=25811,1,0)</f>
        <v>0</v>
      </c>
      <c r="K133">
        <f>IF(VALUE('целевая квота'!E133)=37134,1,0)</f>
        <v>0</v>
      </c>
      <c r="L133">
        <f>IF(VALUE('целевая квота'!E133)=46265,1,0)</f>
        <v>0</v>
      </c>
      <c r="M133">
        <f>IF(VALUE('целевая квота'!E133)=11932,1,0)</f>
        <v>0</v>
      </c>
      <c r="N133">
        <f>IF(VALUE('целевая квота'!E133)=13393,1,0)</f>
        <v>0</v>
      </c>
      <c r="O133">
        <f>IF(VALUE('целевая квота'!E133)=21428,1,0)</f>
        <v>0</v>
      </c>
      <c r="P133">
        <f>IF(VALUE('целевая квота'!E133)=43708,1,0)</f>
        <v>0</v>
      </c>
      <c r="Q133">
        <f>IF(VALUE('целевая квота'!E133)=18141,1,0)</f>
        <v>0</v>
      </c>
      <c r="R133">
        <f>IF(VALUE('целевая квота'!E133)=24715,1,0)</f>
        <v>0</v>
      </c>
      <c r="S133">
        <f>IF(VALUE('целевая квота'!E133)=25811,1,0)</f>
        <v>0</v>
      </c>
      <c r="T133">
        <f>IF(VALUE('по договорам'!E134)=37134,1,0)</f>
        <v>0</v>
      </c>
      <c r="U133">
        <f>IF(VALUE('по договорам'!E134)=46265,1,0)</f>
        <v>0</v>
      </c>
      <c r="V133">
        <f>IF(VALUE('по договорам'!E134)=11932,1,0)</f>
        <v>0</v>
      </c>
      <c r="W133">
        <f>IF(VALUE('по договорам'!E133)=13393,1,0)</f>
        <v>0</v>
      </c>
      <c r="X133">
        <f>IF(VALUE('по договорам'!E134)=21428,1,0)</f>
        <v>0</v>
      </c>
      <c r="Y133">
        <f>IF(VALUE('по договорам'!E134)=43708,1,0)</f>
        <v>0</v>
      </c>
      <c r="Z133">
        <f>IF(VALUE('по договорам'!E134)=18141,1,0)</f>
        <v>0</v>
      </c>
      <c r="AA133">
        <f>IF(VALUE('по договорам'!E134)=24715,1,0)</f>
        <v>1</v>
      </c>
      <c r="AB133">
        <f>IF(VALUE('по договорам'!E134)=25811,1,0)</f>
        <v>0</v>
      </c>
    </row>
    <row r="134" spans="2:28">
      <c r="B134">
        <f>IF(VALUE('основные места'!E134)=37134,1,0)</f>
        <v>0</v>
      </c>
      <c r="C134">
        <f>IF(VALUE('основные места'!E134)=46265,1,0)</f>
        <v>1</v>
      </c>
      <c r="D134">
        <f>IF(VALUE('основные места'!E134)=11932,1,0)</f>
        <v>0</v>
      </c>
      <c r="E134">
        <f>IF(VALUE('основные места'!E134)=13393,1,0)</f>
        <v>0</v>
      </c>
      <c r="F134">
        <f>IF(VALUE('основные места'!E134)=21428,1,0)</f>
        <v>0</v>
      </c>
      <c r="G134">
        <f>IF(VALUE('основные места'!E134)=43708,1,0)</f>
        <v>0</v>
      </c>
      <c r="H134">
        <f>IF(VALUE('основные места'!E134)=18141,1,0)</f>
        <v>0</v>
      </c>
      <c r="I134">
        <f>IF(VALUE('основные места'!E134)=24715,1,0)</f>
        <v>0</v>
      </c>
      <c r="J134">
        <f>IF(VALUE('основные места'!E134)=25811,1,0)</f>
        <v>0</v>
      </c>
      <c r="K134">
        <f>IF(VALUE('целевая квота'!E134)=37134,1,0)</f>
        <v>0</v>
      </c>
      <c r="L134">
        <f>IF(VALUE('целевая квота'!E134)=46265,1,0)</f>
        <v>0</v>
      </c>
      <c r="M134">
        <f>IF(VALUE('целевая квота'!E134)=11932,1,0)</f>
        <v>0</v>
      </c>
      <c r="N134">
        <f>IF(VALUE('целевая квота'!E134)=13393,1,0)</f>
        <v>0</v>
      </c>
      <c r="O134">
        <f>IF(VALUE('целевая квота'!E134)=21428,1,0)</f>
        <v>0</v>
      </c>
      <c r="P134">
        <f>IF(VALUE('целевая квота'!E134)=43708,1,0)</f>
        <v>0</v>
      </c>
      <c r="Q134">
        <f>IF(VALUE('целевая квота'!E134)=18141,1,0)</f>
        <v>0</v>
      </c>
      <c r="R134">
        <f>IF(VALUE('целевая квота'!E134)=24715,1,0)</f>
        <v>0</v>
      </c>
      <c r="S134">
        <f>IF(VALUE('целевая квота'!E134)=25811,1,0)</f>
        <v>0</v>
      </c>
      <c r="T134">
        <f>IF(VALUE('по договорам'!E135)=37134,1,0)</f>
        <v>0</v>
      </c>
      <c r="U134">
        <f>IF(VALUE('по договорам'!E135)=46265,1,0)</f>
        <v>0</v>
      </c>
      <c r="V134">
        <f>IF(VALUE('по договорам'!E135)=11932,1,0)</f>
        <v>0</v>
      </c>
      <c r="W134">
        <f>IF(VALUE('по договорам'!E134)=13393,1,0)</f>
        <v>0</v>
      </c>
      <c r="X134">
        <f>IF(VALUE('по договорам'!E135)=21428,1,0)</f>
        <v>1</v>
      </c>
      <c r="Y134">
        <f>IF(VALUE('по договорам'!E135)=43708,1,0)</f>
        <v>0</v>
      </c>
      <c r="Z134">
        <f>IF(VALUE('по договорам'!E135)=18141,1,0)</f>
        <v>0</v>
      </c>
      <c r="AA134">
        <f>IF(VALUE('по договорам'!E135)=24715,1,0)</f>
        <v>0</v>
      </c>
      <c r="AB134">
        <f>IF(VALUE('по договорам'!E135)=25811,1,0)</f>
        <v>0</v>
      </c>
    </row>
    <row r="135" spans="2:28">
      <c r="B135">
        <f>IF(VALUE('основные места'!E135)=37134,1,0)</f>
        <v>0</v>
      </c>
      <c r="C135">
        <f>IF(VALUE('основные места'!E135)=46265,1,0)</f>
        <v>1</v>
      </c>
      <c r="D135">
        <f>IF(VALUE('основные места'!E135)=11932,1,0)</f>
        <v>0</v>
      </c>
      <c r="E135">
        <f>IF(VALUE('основные места'!E135)=13393,1,0)</f>
        <v>0</v>
      </c>
      <c r="F135">
        <f>IF(VALUE('основные места'!E135)=21428,1,0)</f>
        <v>0</v>
      </c>
      <c r="G135">
        <f>IF(VALUE('основные места'!E135)=43708,1,0)</f>
        <v>0</v>
      </c>
      <c r="H135">
        <f>IF(VALUE('основные места'!E135)=18141,1,0)</f>
        <v>0</v>
      </c>
      <c r="I135">
        <f>IF(VALUE('основные места'!E135)=24715,1,0)</f>
        <v>0</v>
      </c>
      <c r="J135">
        <f>IF(VALUE('основные места'!E135)=25811,1,0)</f>
        <v>0</v>
      </c>
      <c r="K135">
        <f>IF(VALUE('целевая квота'!E135)=37134,1,0)</f>
        <v>0</v>
      </c>
      <c r="L135">
        <f>IF(VALUE('целевая квота'!E135)=46265,1,0)</f>
        <v>0</v>
      </c>
      <c r="M135">
        <f>IF(VALUE('целевая квота'!E135)=11932,1,0)</f>
        <v>0</v>
      </c>
      <c r="N135">
        <f>IF(VALUE('целевая квота'!E135)=13393,1,0)</f>
        <v>0</v>
      </c>
      <c r="O135">
        <f>IF(VALUE('целевая квота'!E135)=21428,1,0)</f>
        <v>0</v>
      </c>
      <c r="P135">
        <f>IF(VALUE('целевая квота'!E135)=43708,1,0)</f>
        <v>0</v>
      </c>
      <c r="Q135">
        <f>IF(VALUE('целевая квота'!E135)=18141,1,0)</f>
        <v>0</v>
      </c>
      <c r="R135">
        <f>IF(VALUE('целевая квота'!E135)=24715,1,0)</f>
        <v>0</v>
      </c>
      <c r="S135">
        <f>IF(VALUE('целевая квота'!E135)=25811,1,0)</f>
        <v>0</v>
      </c>
      <c r="T135">
        <f>IF(VALUE('по договорам'!E136)=37134,1,0)</f>
        <v>0</v>
      </c>
      <c r="U135">
        <f>IF(VALUE('по договорам'!E136)=46265,1,0)</f>
        <v>0</v>
      </c>
      <c r="V135">
        <f>IF(VALUE('по договорам'!E136)=11932,1,0)</f>
        <v>0</v>
      </c>
      <c r="W135">
        <f>IF(VALUE('по договорам'!E135)=13393,1,0)</f>
        <v>0</v>
      </c>
      <c r="X135">
        <f>IF(VALUE('по договорам'!E136)=21428,1,0)</f>
        <v>0</v>
      </c>
      <c r="Y135">
        <f>IF(VALUE('по договорам'!E136)=43708,1,0)</f>
        <v>0</v>
      </c>
      <c r="Z135">
        <f>IF(VALUE('по договорам'!E136)=18141,1,0)</f>
        <v>1</v>
      </c>
      <c r="AA135">
        <f>IF(VALUE('по договорам'!E136)=24715,1,0)</f>
        <v>0</v>
      </c>
      <c r="AB135">
        <f>IF(VALUE('по договорам'!E136)=25811,1,0)</f>
        <v>0</v>
      </c>
    </row>
    <row r="136" spans="2:28">
      <c r="B136">
        <f>IF(VALUE('основные места'!E136)=37134,1,0)</f>
        <v>0</v>
      </c>
      <c r="C136">
        <f>IF(VALUE('основные места'!E136)=46265,1,0)</f>
        <v>0</v>
      </c>
      <c r="D136">
        <f>IF(VALUE('основные места'!E136)=11932,1,0)</f>
        <v>0</v>
      </c>
      <c r="E136">
        <f>IF(VALUE('основные места'!E136)=13393,1,0)</f>
        <v>1</v>
      </c>
      <c r="F136">
        <f>IF(VALUE('основные места'!E136)=21428,1,0)</f>
        <v>0</v>
      </c>
      <c r="G136">
        <f>IF(VALUE('основные места'!E136)=43708,1,0)</f>
        <v>0</v>
      </c>
      <c r="H136">
        <f>IF(VALUE('основные места'!E136)=18141,1,0)</f>
        <v>0</v>
      </c>
      <c r="I136">
        <f>IF(VALUE('основные места'!E136)=24715,1,0)</f>
        <v>0</v>
      </c>
      <c r="J136">
        <f>IF(VALUE('основные места'!E136)=25811,1,0)</f>
        <v>0</v>
      </c>
      <c r="K136">
        <f>IF(VALUE('целевая квота'!E136)=37134,1,0)</f>
        <v>0</v>
      </c>
      <c r="L136">
        <f>IF(VALUE('целевая квота'!E136)=46265,1,0)</f>
        <v>0</v>
      </c>
      <c r="M136">
        <f>IF(VALUE('целевая квота'!E136)=11932,1,0)</f>
        <v>0</v>
      </c>
      <c r="N136">
        <f>IF(VALUE('целевая квота'!E136)=13393,1,0)</f>
        <v>0</v>
      </c>
      <c r="O136">
        <f>IF(VALUE('целевая квота'!E136)=21428,1,0)</f>
        <v>0</v>
      </c>
      <c r="P136">
        <f>IF(VALUE('целевая квота'!E136)=43708,1,0)</f>
        <v>0</v>
      </c>
      <c r="Q136">
        <f>IF(VALUE('целевая квота'!E136)=18141,1,0)</f>
        <v>0</v>
      </c>
      <c r="R136">
        <f>IF(VALUE('целевая квота'!E136)=24715,1,0)</f>
        <v>0</v>
      </c>
      <c r="S136">
        <f>IF(VALUE('целевая квота'!E136)=25811,1,0)</f>
        <v>0</v>
      </c>
      <c r="T136">
        <f>IF(VALUE('по договорам'!E137)=37134,1,0)</f>
        <v>0</v>
      </c>
      <c r="U136">
        <f>IF(VALUE('по договорам'!E137)=46265,1,0)</f>
        <v>0</v>
      </c>
      <c r="V136">
        <f>IF(VALUE('по договорам'!E137)=11932,1,0)</f>
        <v>0</v>
      </c>
      <c r="W136">
        <f>IF(VALUE('по договорам'!E136)=13393,1,0)</f>
        <v>0</v>
      </c>
      <c r="X136">
        <f>IF(VALUE('по договорам'!E137)=21428,1,0)</f>
        <v>0</v>
      </c>
      <c r="Y136">
        <f>IF(VALUE('по договорам'!E137)=43708,1,0)</f>
        <v>0</v>
      </c>
      <c r="Z136">
        <f>IF(VALUE('по договорам'!E137)=18141,1,0)</f>
        <v>0</v>
      </c>
      <c r="AA136">
        <f>IF(VALUE('по договорам'!E137)=24715,1,0)</f>
        <v>0</v>
      </c>
      <c r="AB136">
        <f>IF(VALUE('по договорам'!E137)=25811,1,0)</f>
        <v>0</v>
      </c>
    </row>
    <row r="137" spans="2:28">
      <c r="B137">
        <f>IF(VALUE('основные места'!E137)=37134,1,0)</f>
        <v>0</v>
      </c>
      <c r="C137">
        <f>IF(VALUE('основные места'!E137)=46265,1,0)</f>
        <v>0</v>
      </c>
      <c r="D137">
        <f>IF(VALUE('основные места'!E137)=11932,1,0)</f>
        <v>0</v>
      </c>
      <c r="E137">
        <f>IF(VALUE('основные места'!E137)=13393,1,0)</f>
        <v>0</v>
      </c>
      <c r="F137">
        <f>IF(VALUE('основные места'!E137)=21428,1,0)</f>
        <v>0</v>
      </c>
      <c r="G137">
        <f>IF(VALUE('основные места'!E137)=43708,1,0)</f>
        <v>0</v>
      </c>
      <c r="H137">
        <f>IF(VALUE('основные места'!E137)=18141,1,0)</f>
        <v>1</v>
      </c>
      <c r="I137">
        <f>IF(VALUE('основные места'!E137)=24715,1,0)</f>
        <v>0</v>
      </c>
      <c r="J137">
        <f>IF(VALUE('основные места'!E137)=25811,1,0)</f>
        <v>0</v>
      </c>
      <c r="K137">
        <f>IF(VALUE('целевая квота'!E137)=37134,1,0)</f>
        <v>0</v>
      </c>
      <c r="L137">
        <f>IF(VALUE('целевая квота'!E137)=46265,1,0)</f>
        <v>0</v>
      </c>
      <c r="M137">
        <f>IF(VALUE('целевая квота'!E137)=11932,1,0)</f>
        <v>0</v>
      </c>
      <c r="N137">
        <f>IF(VALUE('целевая квота'!E137)=13393,1,0)</f>
        <v>0</v>
      </c>
      <c r="O137">
        <f>IF(VALUE('целевая квота'!E137)=21428,1,0)</f>
        <v>0</v>
      </c>
      <c r="P137">
        <f>IF(VALUE('целевая квота'!E137)=43708,1,0)</f>
        <v>0</v>
      </c>
      <c r="Q137">
        <f>IF(VALUE('целевая квота'!E137)=18141,1,0)</f>
        <v>0</v>
      </c>
      <c r="R137">
        <f>IF(VALUE('целевая квота'!E137)=24715,1,0)</f>
        <v>0</v>
      </c>
      <c r="S137">
        <f>IF(VALUE('целевая квота'!E137)=25811,1,0)</f>
        <v>0</v>
      </c>
      <c r="T137">
        <f>IF(VALUE('по договорам'!E138)=37134,1,0)</f>
        <v>0</v>
      </c>
      <c r="U137">
        <f>IF(VALUE('по договорам'!E138)=46265,1,0)</f>
        <v>0</v>
      </c>
      <c r="V137">
        <f>IF(VALUE('по договорам'!E138)=11932,1,0)</f>
        <v>0</v>
      </c>
      <c r="W137">
        <f>IF(VALUE('по договорам'!E137)=13393,1,0)</f>
        <v>1</v>
      </c>
      <c r="X137">
        <f>IF(VALUE('по договорам'!E138)=21428,1,0)</f>
        <v>0</v>
      </c>
      <c r="Y137">
        <f>IF(VALUE('по договорам'!E138)=43708,1,0)</f>
        <v>0</v>
      </c>
      <c r="Z137">
        <f>IF(VALUE('по договорам'!E138)=18141,1,0)</f>
        <v>1</v>
      </c>
      <c r="AA137">
        <f>IF(VALUE('по договорам'!E138)=24715,1,0)</f>
        <v>0</v>
      </c>
      <c r="AB137">
        <f>IF(VALUE('по договорам'!E138)=25811,1,0)</f>
        <v>0</v>
      </c>
    </row>
    <row r="138" spans="2:28">
      <c r="B138">
        <f>IF(VALUE('основные места'!E138)=37134,1,0)</f>
        <v>0</v>
      </c>
      <c r="C138">
        <f>IF(VALUE('основные места'!E138)=46265,1,0)</f>
        <v>0</v>
      </c>
      <c r="D138">
        <f>IF(VALUE('основные места'!E138)=11932,1,0)</f>
        <v>0</v>
      </c>
      <c r="E138">
        <f>IF(VALUE('основные места'!E138)=13393,1,0)</f>
        <v>0</v>
      </c>
      <c r="F138">
        <f>IF(VALUE('основные места'!E138)=21428,1,0)</f>
        <v>1</v>
      </c>
      <c r="G138">
        <f>IF(VALUE('основные места'!E138)=43708,1,0)</f>
        <v>0</v>
      </c>
      <c r="H138">
        <f>IF(VALUE('основные места'!E138)=18141,1,0)</f>
        <v>0</v>
      </c>
      <c r="I138">
        <f>IF(VALUE('основные места'!E138)=24715,1,0)</f>
        <v>0</v>
      </c>
      <c r="J138">
        <f>IF(VALUE('основные места'!E138)=25811,1,0)</f>
        <v>0</v>
      </c>
      <c r="K138">
        <f>IF(VALUE('целевая квота'!E138)=37134,1,0)</f>
        <v>0</v>
      </c>
      <c r="L138">
        <f>IF(VALUE('целевая квота'!E138)=46265,1,0)</f>
        <v>0</v>
      </c>
      <c r="M138">
        <f>IF(VALUE('целевая квота'!E138)=11932,1,0)</f>
        <v>0</v>
      </c>
      <c r="N138">
        <f>IF(VALUE('целевая квота'!E138)=13393,1,0)</f>
        <v>0</v>
      </c>
      <c r="O138">
        <f>IF(VALUE('целевая квота'!E138)=21428,1,0)</f>
        <v>0</v>
      </c>
      <c r="P138">
        <f>IF(VALUE('целевая квота'!E138)=43708,1,0)</f>
        <v>0</v>
      </c>
      <c r="Q138">
        <f>IF(VALUE('целевая квота'!E138)=18141,1,0)</f>
        <v>0</v>
      </c>
      <c r="R138">
        <f>IF(VALUE('целевая квота'!E138)=24715,1,0)</f>
        <v>0</v>
      </c>
      <c r="S138">
        <f>IF(VALUE('целевая квота'!E138)=25811,1,0)</f>
        <v>0</v>
      </c>
      <c r="T138">
        <f>IF(VALUE('по договорам'!E139)=37134,1,0)</f>
        <v>0</v>
      </c>
      <c r="U138">
        <f>IF(VALUE('по договорам'!E139)=46265,1,0)</f>
        <v>0</v>
      </c>
      <c r="V138">
        <f>IF(VALUE('по договорам'!E139)=11932,1,0)</f>
        <v>0</v>
      </c>
      <c r="W138">
        <f>IF(VALUE('по договорам'!E138)=13393,1,0)</f>
        <v>0</v>
      </c>
      <c r="X138">
        <f>IF(VALUE('по договорам'!E139)=21428,1,0)</f>
        <v>0</v>
      </c>
      <c r="Y138">
        <f>IF(VALUE('по договорам'!E139)=43708,1,0)</f>
        <v>0</v>
      </c>
      <c r="Z138">
        <f>IF(VALUE('по договорам'!E139)=18141,1,0)</f>
        <v>0</v>
      </c>
      <c r="AA138">
        <f>IF(VALUE('по договорам'!E139)=24715,1,0)</f>
        <v>0</v>
      </c>
      <c r="AB138">
        <f>IF(VALUE('по договорам'!E139)=25811,1,0)</f>
        <v>0</v>
      </c>
    </row>
    <row r="139" spans="2:28">
      <c r="B139">
        <f>IF(VALUE('основные места'!E139)=37134,1,0)</f>
        <v>0</v>
      </c>
      <c r="C139">
        <f>IF(VALUE('основные места'!E139)=46265,1,0)</f>
        <v>0</v>
      </c>
      <c r="D139">
        <f>IF(VALUE('основные места'!E139)=11932,1,0)</f>
        <v>0</v>
      </c>
      <c r="E139">
        <f>IF(VALUE('основные места'!E139)=13393,1,0)</f>
        <v>0</v>
      </c>
      <c r="F139">
        <f>IF(VALUE('основные места'!E139)=21428,1,0)</f>
        <v>0</v>
      </c>
      <c r="G139">
        <f>IF(VALUE('основные места'!E139)=43708,1,0)</f>
        <v>0</v>
      </c>
      <c r="H139">
        <f>IF(VALUE('основные места'!E139)=18141,1,0)</f>
        <v>0</v>
      </c>
      <c r="I139">
        <f>IF(VALUE('основные места'!E139)=24715,1,0)</f>
        <v>0</v>
      </c>
      <c r="J139">
        <f>IF(VALUE('основные места'!E139)=25811,1,0)</f>
        <v>1</v>
      </c>
      <c r="K139">
        <f>IF(VALUE('целевая квота'!E139)=37134,1,0)</f>
        <v>0</v>
      </c>
      <c r="L139">
        <f>IF(VALUE('целевая квота'!E139)=46265,1,0)</f>
        <v>0</v>
      </c>
      <c r="M139">
        <f>IF(VALUE('целевая квота'!E139)=11932,1,0)</f>
        <v>0</v>
      </c>
      <c r="N139">
        <f>IF(VALUE('целевая квота'!E139)=13393,1,0)</f>
        <v>0</v>
      </c>
      <c r="O139">
        <f>IF(VALUE('целевая квота'!E139)=21428,1,0)</f>
        <v>0</v>
      </c>
      <c r="P139">
        <f>IF(VALUE('целевая квота'!E139)=43708,1,0)</f>
        <v>0</v>
      </c>
      <c r="Q139">
        <f>IF(VALUE('целевая квота'!E139)=18141,1,0)</f>
        <v>0</v>
      </c>
      <c r="R139">
        <f>IF(VALUE('целевая квота'!E139)=24715,1,0)</f>
        <v>0</v>
      </c>
      <c r="S139">
        <f>IF(VALUE('целевая квота'!E139)=25811,1,0)</f>
        <v>0</v>
      </c>
      <c r="T139">
        <f>IF(VALUE('по договорам'!E141)=37134,1,0)</f>
        <v>0</v>
      </c>
      <c r="U139">
        <f>IF(VALUE('по договорам'!E141)=46265,1,0)</f>
        <v>0</v>
      </c>
      <c r="V139">
        <f>IF(VALUE('по договорам'!E141)=11932,1,0)</f>
        <v>0</v>
      </c>
      <c r="W139">
        <f>IF(VALUE('по договорам'!E139)=13393,1,0)</f>
        <v>1</v>
      </c>
      <c r="X139">
        <f>IF(VALUE('по договорам'!E141)=21428,1,0)</f>
        <v>0</v>
      </c>
      <c r="Y139">
        <f>IF(VALUE('по договорам'!E141)=43708,1,0)</f>
        <v>0</v>
      </c>
      <c r="Z139">
        <f>IF(VALUE('по договорам'!E141)=18141,1,0)</f>
        <v>0</v>
      </c>
      <c r="AA139">
        <f>IF(VALUE('по договорам'!E141)=24715,1,0)</f>
        <v>0</v>
      </c>
      <c r="AB139">
        <f>IF(VALUE('по договорам'!E141)=25811,1,0)</f>
        <v>0</v>
      </c>
    </row>
    <row r="140" spans="2:28">
      <c r="B140">
        <f>IF(VALUE('основные места'!E140)=37134,1,0)</f>
        <v>1</v>
      </c>
      <c r="C140">
        <f>IF(VALUE('основные места'!E140)=46265,1,0)</f>
        <v>0</v>
      </c>
      <c r="D140">
        <f>IF(VALUE('основные места'!E140)=11932,1,0)</f>
        <v>0</v>
      </c>
      <c r="E140">
        <f>IF(VALUE('основные места'!E140)=13393,1,0)</f>
        <v>0</v>
      </c>
      <c r="F140">
        <f>IF(VALUE('основные места'!E140)=21428,1,0)</f>
        <v>0</v>
      </c>
      <c r="G140">
        <f>IF(VALUE('основные места'!E140)=43708,1,0)</f>
        <v>0</v>
      </c>
      <c r="H140">
        <f>IF(VALUE('основные места'!E140)=18141,1,0)</f>
        <v>0</v>
      </c>
      <c r="I140">
        <f>IF(VALUE('основные места'!E140)=24715,1,0)</f>
        <v>0</v>
      </c>
      <c r="J140">
        <f>IF(VALUE('основные места'!E140)=25811,1,0)</f>
        <v>0</v>
      </c>
      <c r="K140">
        <f>IF(VALUE('целевая квота'!E140)=37134,1,0)</f>
        <v>0</v>
      </c>
      <c r="L140">
        <f>IF(VALUE('целевая квота'!E140)=46265,1,0)</f>
        <v>0</v>
      </c>
      <c r="M140">
        <f>IF(VALUE('целевая квота'!E140)=11932,1,0)</f>
        <v>0</v>
      </c>
      <c r="N140">
        <f>IF(VALUE('целевая квота'!E140)=13393,1,0)</f>
        <v>0</v>
      </c>
      <c r="O140">
        <f>IF(VALUE('целевая квота'!E140)=21428,1,0)</f>
        <v>0</v>
      </c>
      <c r="P140">
        <f>IF(VALUE('целевая квота'!E140)=43708,1,0)</f>
        <v>0</v>
      </c>
      <c r="Q140">
        <f>IF(VALUE('целевая квота'!E140)=18141,1,0)</f>
        <v>0</v>
      </c>
      <c r="R140">
        <f>IF(VALUE('целевая квота'!E140)=24715,1,0)</f>
        <v>0</v>
      </c>
      <c r="S140">
        <f>IF(VALUE('целевая квота'!E140)=25811,1,0)</f>
        <v>0</v>
      </c>
      <c r="T140">
        <f>IF(VALUE('по договорам'!E142)=37134,1,0)</f>
        <v>0</v>
      </c>
      <c r="U140">
        <f>IF(VALUE('по договорам'!E142)=46265,1,0)</f>
        <v>0</v>
      </c>
      <c r="V140">
        <f>IF(VALUE('по договорам'!E142)=11932,1,0)</f>
        <v>0</v>
      </c>
      <c r="W140">
        <f>IF(VALUE('по договорам'!E140)=13393,1,0)</f>
        <v>0</v>
      </c>
      <c r="X140">
        <f>IF(VALUE('по договорам'!E142)=21428,1,0)</f>
        <v>0</v>
      </c>
      <c r="Y140">
        <f>IF(VALUE('по договорам'!E142)=43708,1,0)</f>
        <v>0</v>
      </c>
      <c r="Z140">
        <f>IF(VALUE('по договорам'!E142)=18141,1,0)</f>
        <v>0</v>
      </c>
      <c r="AA140">
        <f>IF(VALUE('по договорам'!E142)=24715,1,0)</f>
        <v>0</v>
      </c>
      <c r="AB140">
        <f>IF(VALUE('по договорам'!E142)=25811,1,0)</f>
        <v>0</v>
      </c>
    </row>
    <row r="141" spans="2:28">
      <c r="B141">
        <f>IF(VALUE('основные места'!E141)=37134,1,0)</f>
        <v>0</v>
      </c>
      <c r="C141">
        <f>IF(VALUE('основные места'!E141)=46265,1,0)</f>
        <v>0</v>
      </c>
      <c r="D141">
        <f>IF(VALUE('основные места'!E141)=11932,1,0)</f>
        <v>0</v>
      </c>
      <c r="E141">
        <f>IF(VALUE('основные места'!E141)=13393,1,0)</f>
        <v>1</v>
      </c>
      <c r="F141">
        <f>IF(VALUE('основные места'!E141)=21428,1,0)</f>
        <v>0</v>
      </c>
      <c r="G141">
        <f>IF(VALUE('основные места'!E141)=43708,1,0)</f>
        <v>0</v>
      </c>
      <c r="H141">
        <f>IF(VALUE('основные места'!E141)=18141,1,0)</f>
        <v>0</v>
      </c>
      <c r="I141">
        <f>IF(VALUE('основные места'!E141)=24715,1,0)</f>
        <v>0</v>
      </c>
      <c r="J141">
        <f>IF(VALUE('основные места'!E141)=25811,1,0)</f>
        <v>0</v>
      </c>
      <c r="K141">
        <f>IF(VALUE('целевая квота'!E141)=37134,1,0)</f>
        <v>0</v>
      </c>
      <c r="L141">
        <f>IF(VALUE('целевая квота'!E141)=46265,1,0)</f>
        <v>0</v>
      </c>
      <c r="M141">
        <f>IF(VALUE('целевая квота'!E141)=11932,1,0)</f>
        <v>0</v>
      </c>
      <c r="N141">
        <f>IF(VALUE('целевая квота'!E141)=13393,1,0)</f>
        <v>0</v>
      </c>
      <c r="O141">
        <f>IF(VALUE('целевая квота'!E141)=21428,1,0)</f>
        <v>0</v>
      </c>
      <c r="P141">
        <f>IF(VALUE('целевая квота'!E141)=43708,1,0)</f>
        <v>0</v>
      </c>
      <c r="Q141">
        <f>IF(VALUE('целевая квота'!E141)=18141,1,0)</f>
        <v>0</v>
      </c>
      <c r="R141">
        <f>IF(VALUE('целевая квота'!E141)=24715,1,0)</f>
        <v>0</v>
      </c>
      <c r="S141">
        <f>IF(VALUE('целевая квота'!E141)=25811,1,0)</f>
        <v>0</v>
      </c>
      <c r="T141">
        <f>IF(VALUE('по договорам'!E143)=37134,1,0)</f>
        <v>0</v>
      </c>
      <c r="U141">
        <f>IF(VALUE('по договорам'!E143)=46265,1,0)</f>
        <v>0</v>
      </c>
      <c r="V141">
        <f>IF(VALUE('по договорам'!E143)=11932,1,0)</f>
        <v>0</v>
      </c>
      <c r="W141">
        <f>IF(VALUE('по договорам'!E141)=13393,1,0)</f>
        <v>0</v>
      </c>
      <c r="X141">
        <f>IF(VALUE('по договорам'!E143)=21428,1,0)</f>
        <v>0</v>
      </c>
      <c r="Y141">
        <f>IF(VALUE('по договорам'!E143)=43708,1,0)</f>
        <v>0</v>
      </c>
      <c r="Z141">
        <f>IF(VALUE('по договорам'!E143)=18141,1,0)</f>
        <v>1</v>
      </c>
      <c r="AA141">
        <f>IF(VALUE('по договорам'!E143)=24715,1,0)</f>
        <v>0</v>
      </c>
      <c r="AB141">
        <f>IF(VALUE('по договорам'!E143)=25811,1,0)</f>
        <v>0</v>
      </c>
    </row>
    <row r="142" spans="2:28">
      <c r="B142">
        <f>IF(VALUE('основные места'!E142)=37134,1,0)</f>
        <v>0</v>
      </c>
      <c r="C142">
        <f>IF(VALUE('основные места'!E142)=46265,1,0)</f>
        <v>0</v>
      </c>
      <c r="D142">
        <f>IF(VALUE('основные места'!E142)=11932,1,0)</f>
        <v>0</v>
      </c>
      <c r="E142">
        <f>IF(VALUE('основные места'!E142)=13393,1,0)</f>
        <v>0</v>
      </c>
      <c r="F142">
        <f>IF(VALUE('основные места'!E142)=21428,1,0)</f>
        <v>0</v>
      </c>
      <c r="G142">
        <f>IF(VALUE('основные места'!E142)=43708,1,0)</f>
        <v>0</v>
      </c>
      <c r="H142">
        <f>IF(VALUE('основные места'!E142)=18141,1,0)</f>
        <v>0</v>
      </c>
      <c r="I142">
        <f>IF(VALUE('основные места'!E142)=24715,1,0)</f>
        <v>0</v>
      </c>
      <c r="J142">
        <f>IF(VALUE('основные места'!E142)=25811,1,0)</f>
        <v>1</v>
      </c>
      <c r="K142">
        <f>IF(VALUE('целевая квота'!E142)=37134,1,0)</f>
        <v>0</v>
      </c>
      <c r="L142">
        <f>IF(VALUE('целевая квота'!E142)=46265,1,0)</f>
        <v>0</v>
      </c>
      <c r="M142">
        <f>IF(VALUE('целевая квота'!E142)=11932,1,0)</f>
        <v>0</v>
      </c>
      <c r="N142">
        <f>IF(VALUE('целевая квота'!E142)=13393,1,0)</f>
        <v>0</v>
      </c>
      <c r="O142">
        <f>IF(VALUE('целевая квота'!E142)=21428,1,0)</f>
        <v>0</v>
      </c>
      <c r="P142">
        <f>IF(VALUE('целевая квота'!E142)=43708,1,0)</f>
        <v>0</v>
      </c>
      <c r="Q142">
        <f>IF(VALUE('целевая квота'!E142)=18141,1,0)</f>
        <v>0</v>
      </c>
      <c r="R142">
        <f>IF(VALUE('целевая квота'!E142)=24715,1,0)</f>
        <v>0</v>
      </c>
      <c r="S142">
        <f>IF(VALUE('целевая квота'!E142)=25811,1,0)</f>
        <v>0</v>
      </c>
      <c r="T142">
        <f>IF(VALUE('по договорам'!E144)=37134,1,0)</f>
        <v>0</v>
      </c>
      <c r="U142">
        <f>IF(VALUE('по договорам'!E144)=46265,1,0)</f>
        <v>0</v>
      </c>
      <c r="V142">
        <f>IF(VALUE('по договорам'!E144)=11932,1,0)</f>
        <v>1</v>
      </c>
      <c r="W142">
        <f>IF(VALUE('по договорам'!E142)=13393,1,0)</f>
        <v>1</v>
      </c>
      <c r="X142">
        <f>IF(VALUE('по договорам'!E144)=21428,1,0)</f>
        <v>0</v>
      </c>
      <c r="Y142">
        <f>IF(VALUE('по договорам'!E144)=43708,1,0)</f>
        <v>0</v>
      </c>
      <c r="Z142">
        <f>IF(VALUE('по договорам'!E144)=18141,1,0)</f>
        <v>0</v>
      </c>
      <c r="AA142">
        <f>IF(VALUE('по договорам'!E144)=24715,1,0)</f>
        <v>0</v>
      </c>
      <c r="AB142">
        <f>IF(VALUE('по договорам'!E144)=25811,1,0)</f>
        <v>0</v>
      </c>
    </row>
    <row r="143" spans="2:28">
      <c r="B143">
        <f>IF(VALUE('основные места'!E143)=37134,1,0)</f>
        <v>0</v>
      </c>
      <c r="C143">
        <f>IF(VALUE('основные места'!E143)=46265,1,0)</f>
        <v>0</v>
      </c>
      <c r="D143">
        <f>IF(VALUE('основные места'!E143)=11932,1,0)</f>
        <v>0</v>
      </c>
      <c r="E143">
        <f>IF(VALUE('основные места'!E143)=13393,1,0)</f>
        <v>0</v>
      </c>
      <c r="F143">
        <f>IF(VALUE('основные места'!E143)=21428,1,0)</f>
        <v>1</v>
      </c>
      <c r="G143">
        <f>IF(VALUE('основные места'!E143)=43708,1,0)</f>
        <v>0</v>
      </c>
      <c r="H143">
        <f>IF(VALUE('основные места'!E143)=18141,1,0)</f>
        <v>0</v>
      </c>
      <c r="I143">
        <f>IF(VALUE('основные места'!E143)=24715,1,0)</f>
        <v>0</v>
      </c>
      <c r="J143">
        <f>IF(VALUE('основные места'!E143)=25811,1,0)</f>
        <v>0</v>
      </c>
      <c r="K143">
        <f>IF(VALUE('целевая квота'!E143)=37134,1,0)</f>
        <v>0</v>
      </c>
      <c r="L143">
        <f>IF(VALUE('целевая квота'!E143)=46265,1,0)</f>
        <v>0</v>
      </c>
      <c r="M143">
        <f>IF(VALUE('целевая квота'!E143)=11932,1,0)</f>
        <v>0</v>
      </c>
      <c r="N143">
        <f>IF(VALUE('целевая квота'!E143)=13393,1,0)</f>
        <v>0</v>
      </c>
      <c r="O143">
        <f>IF(VALUE('целевая квота'!E143)=21428,1,0)</f>
        <v>0</v>
      </c>
      <c r="P143">
        <f>IF(VALUE('целевая квота'!E143)=43708,1,0)</f>
        <v>0</v>
      </c>
      <c r="Q143">
        <f>IF(VALUE('целевая квота'!E143)=18141,1,0)</f>
        <v>0</v>
      </c>
      <c r="R143">
        <f>IF(VALUE('целевая квота'!E143)=24715,1,0)</f>
        <v>0</v>
      </c>
      <c r="S143">
        <f>IF(VALUE('целевая квота'!E143)=25811,1,0)</f>
        <v>0</v>
      </c>
      <c r="T143">
        <f>IF(VALUE('по договорам'!E145)=37134,1,0)</f>
        <v>0</v>
      </c>
      <c r="U143">
        <f>IF(VALUE('по договорам'!E145)=46265,1,0)</f>
        <v>0</v>
      </c>
      <c r="V143">
        <f>IF(VALUE('по договорам'!E145)=11932,1,0)</f>
        <v>1</v>
      </c>
      <c r="W143">
        <f>IF(VALUE('по договорам'!E143)=13393,1,0)</f>
        <v>0</v>
      </c>
      <c r="X143">
        <f>IF(VALUE('по договорам'!E145)=21428,1,0)</f>
        <v>0</v>
      </c>
      <c r="Y143">
        <f>IF(VALUE('по договорам'!E145)=43708,1,0)</f>
        <v>0</v>
      </c>
      <c r="Z143">
        <f>IF(VALUE('по договорам'!E145)=18141,1,0)</f>
        <v>0</v>
      </c>
      <c r="AA143">
        <f>IF(VALUE('по договорам'!E145)=24715,1,0)</f>
        <v>0</v>
      </c>
      <c r="AB143">
        <f>IF(VALUE('по договорам'!E145)=25811,1,0)</f>
        <v>0</v>
      </c>
    </row>
    <row r="144" spans="2:28">
      <c r="B144">
        <f>IF(VALUE('основные места'!E144)=37134,1,0)</f>
        <v>0</v>
      </c>
      <c r="C144">
        <f>IF(VALUE('основные места'!E144)=46265,1,0)</f>
        <v>0</v>
      </c>
      <c r="D144">
        <f>IF(VALUE('основные места'!E144)=11932,1,0)</f>
        <v>0</v>
      </c>
      <c r="E144">
        <f>IF(VALUE('основные места'!E144)=13393,1,0)</f>
        <v>0</v>
      </c>
      <c r="F144">
        <f>IF(VALUE('основные места'!E144)=21428,1,0)</f>
        <v>0</v>
      </c>
      <c r="G144">
        <f>IF(VALUE('основные места'!E144)=43708,1,0)</f>
        <v>0</v>
      </c>
      <c r="H144">
        <f>IF(VALUE('основные места'!E144)=18141,1,0)</f>
        <v>0</v>
      </c>
      <c r="I144">
        <f>IF(VALUE('основные места'!E144)=24715,1,0)</f>
        <v>0</v>
      </c>
      <c r="J144">
        <f>IF(VALUE('основные места'!E144)=25811,1,0)</f>
        <v>1</v>
      </c>
      <c r="K144">
        <f>IF(VALUE('целевая квота'!E144)=37134,1,0)</f>
        <v>0</v>
      </c>
      <c r="L144">
        <f>IF(VALUE('целевая квота'!E144)=46265,1,0)</f>
        <v>0</v>
      </c>
      <c r="M144">
        <f>IF(VALUE('целевая квота'!E144)=11932,1,0)</f>
        <v>0</v>
      </c>
      <c r="N144">
        <f>IF(VALUE('целевая квота'!E144)=13393,1,0)</f>
        <v>0</v>
      </c>
      <c r="O144">
        <f>IF(VALUE('целевая квота'!E144)=21428,1,0)</f>
        <v>0</v>
      </c>
      <c r="P144">
        <f>IF(VALUE('целевая квота'!E144)=43708,1,0)</f>
        <v>0</v>
      </c>
      <c r="Q144">
        <f>IF(VALUE('целевая квота'!E144)=18141,1,0)</f>
        <v>0</v>
      </c>
      <c r="R144">
        <f>IF(VALUE('целевая квота'!E144)=24715,1,0)</f>
        <v>0</v>
      </c>
      <c r="S144">
        <f>IF(VALUE('целевая квота'!E144)=25811,1,0)</f>
        <v>0</v>
      </c>
      <c r="T144">
        <f>IF(VALUE('по договорам'!E146)=37134,1,0)</f>
        <v>0</v>
      </c>
      <c r="U144">
        <f>IF(VALUE('по договорам'!E146)=46265,1,0)</f>
        <v>0</v>
      </c>
      <c r="V144">
        <f>IF(VALUE('по договорам'!E146)=11932,1,0)</f>
        <v>0</v>
      </c>
      <c r="W144">
        <f>IF(VALUE('по договорам'!E144)=13393,1,0)</f>
        <v>0</v>
      </c>
      <c r="X144">
        <f>IF(VALUE('по договорам'!E146)=21428,1,0)</f>
        <v>1</v>
      </c>
      <c r="Y144">
        <f>IF(VALUE('по договорам'!E146)=43708,1,0)</f>
        <v>0</v>
      </c>
      <c r="Z144">
        <f>IF(VALUE('по договорам'!E146)=18141,1,0)</f>
        <v>0</v>
      </c>
      <c r="AA144">
        <f>IF(VALUE('по договорам'!E146)=24715,1,0)</f>
        <v>0</v>
      </c>
      <c r="AB144">
        <f>IF(VALUE('по договорам'!E146)=25811,1,0)</f>
        <v>0</v>
      </c>
    </row>
    <row r="145" spans="2:28">
      <c r="B145">
        <f>IF(VALUE('основные места'!E145)=37134,1,0)</f>
        <v>0</v>
      </c>
      <c r="C145">
        <f>IF(VALUE('основные места'!E145)=46265,1,0)</f>
        <v>0</v>
      </c>
      <c r="D145">
        <f>IF(VALUE('основные места'!E145)=11932,1,0)</f>
        <v>0</v>
      </c>
      <c r="E145">
        <f>IF(VALUE('основные места'!E145)=13393,1,0)</f>
        <v>0</v>
      </c>
      <c r="F145">
        <f>IF(VALUE('основные места'!E145)=21428,1,0)</f>
        <v>0</v>
      </c>
      <c r="G145">
        <f>IF(VALUE('основные места'!E145)=43708,1,0)</f>
        <v>0</v>
      </c>
      <c r="H145">
        <f>IF(VALUE('основные места'!E145)=18141,1,0)</f>
        <v>1</v>
      </c>
      <c r="I145">
        <f>IF(VALUE('основные места'!E145)=24715,1,0)</f>
        <v>0</v>
      </c>
      <c r="J145">
        <f>IF(VALUE('основные места'!E145)=25811,1,0)</f>
        <v>0</v>
      </c>
      <c r="K145">
        <f>IF(VALUE('целевая квота'!E145)=37134,1,0)</f>
        <v>0</v>
      </c>
      <c r="L145">
        <f>IF(VALUE('целевая квота'!E145)=46265,1,0)</f>
        <v>0</v>
      </c>
      <c r="M145">
        <f>IF(VALUE('целевая квота'!E145)=11932,1,0)</f>
        <v>0</v>
      </c>
      <c r="N145">
        <f>IF(VALUE('целевая квота'!E145)=13393,1,0)</f>
        <v>0</v>
      </c>
      <c r="O145">
        <f>IF(VALUE('целевая квота'!E145)=21428,1,0)</f>
        <v>0</v>
      </c>
      <c r="P145">
        <f>IF(VALUE('целевая квота'!E145)=43708,1,0)</f>
        <v>0</v>
      </c>
      <c r="Q145">
        <f>IF(VALUE('целевая квота'!E145)=18141,1,0)</f>
        <v>0</v>
      </c>
      <c r="R145">
        <f>IF(VALUE('целевая квота'!E145)=24715,1,0)</f>
        <v>0</v>
      </c>
      <c r="S145">
        <f>IF(VALUE('целевая квота'!E145)=25811,1,0)</f>
        <v>0</v>
      </c>
      <c r="T145">
        <f>IF(VALUE('по договорам'!E147)=37134,1,0)</f>
        <v>1</v>
      </c>
      <c r="U145">
        <f>IF(VALUE('по договорам'!E147)=46265,1,0)</f>
        <v>0</v>
      </c>
      <c r="V145">
        <f>IF(VALUE('по договорам'!E147)=11932,1,0)</f>
        <v>0</v>
      </c>
      <c r="W145">
        <f>IF(VALUE('по договорам'!E145)=13393,1,0)</f>
        <v>0</v>
      </c>
      <c r="X145">
        <f>IF(VALUE('по договорам'!E147)=21428,1,0)</f>
        <v>0</v>
      </c>
      <c r="Y145">
        <f>IF(VALUE('по договорам'!E147)=43708,1,0)</f>
        <v>0</v>
      </c>
      <c r="Z145">
        <f>IF(VALUE('по договорам'!E147)=18141,1,0)</f>
        <v>0</v>
      </c>
      <c r="AA145">
        <f>IF(VALUE('по договорам'!E147)=24715,1,0)</f>
        <v>0</v>
      </c>
      <c r="AB145">
        <f>IF(VALUE('по договорам'!E147)=25811,1,0)</f>
        <v>0</v>
      </c>
    </row>
    <row r="146" spans="2:28">
      <c r="B146">
        <f>IF(VALUE('основные места'!E146)=37134,1,0)</f>
        <v>0</v>
      </c>
      <c r="C146">
        <f>IF(VALUE('основные места'!E146)=46265,1,0)</f>
        <v>0</v>
      </c>
      <c r="D146">
        <f>IF(VALUE('основные места'!E146)=11932,1,0)</f>
        <v>0</v>
      </c>
      <c r="E146">
        <f>IF(VALUE('основные места'!E146)=13393,1,0)</f>
        <v>0</v>
      </c>
      <c r="F146">
        <f>IF(VALUE('основные места'!E146)=21428,1,0)</f>
        <v>0</v>
      </c>
      <c r="G146">
        <f>IF(VALUE('основные места'!E146)=43708,1,0)</f>
        <v>0</v>
      </c>
      <c r="H146">
        <f>IF(VALUE('основные места'!E146)=18141,1,0)</f>
        <v>0</v>
      </c>
      <c r="I146">
        <f>IF(VALUE('основные места'!E146)=24715,1,0)</f>
        <v>0</v>
      </c>
      <c r="J146">
        <f>IF(VALUE('основные места'!E146)=25811,1,0)</f>
        <v>1</v>
      </c>
      <c r="K146">
        <f>IF(VALUE('целевая квота'!E146)=37134,1,0)</f>
        <v>0</v>
      </c>
      <c r="L146">
        <f>IF(VALUE('целевая квота'!E146)=46265,1,0)</f>
        <v>0</v>
      </c>
      <c r="M146">
        <f>IF(VALUE('целевая квота'!E146)=11932,1,0)</f>
        <v>0</v>
      </c>
      <c r="N146">
        <f>IF(VALUE('целевая квота'!E146)=13393,1,0)</f>
        <v>0</v>
      </c>
      <c r="O146">
        <f>IF(VALUE('целевая квота'!E146)=21428,1,0)</f>
        <v>0</v>
      </c>
      <c r="P146">
        <f>IF(VALUE('целевая квота'!E146)=43708,1,0)</f>
        <v>0</v>
      </c>
      <c r="Q146">
        <f>IF(VALUE('целевая квота'!E146)=18141,1,0)</f>
        <v>0</v>
      </c>
      <c r="R146">
        <f>IF(VALUE('целевая квота'!E146)=24715,1,0)</f>
        <v>0</v>
      </c>
      <c r="S146">
        <f>IF(VALUE('целевая квота'!E146)=25811,1,0)</f>
        <v>0</v>
      </c>
      <c r="T146">
        <f>IF(VALUE('по договорам'!E148)=37134,1,0)</f>
        <v>0</v>
      </c>
      <c r="U146">
        <f>IF(VALUE('по договорам'!E148)=46265,1,0)</f>
        <v>0</v>
      </c>
      <c r="V146">
        <f>IF(VALUE('по договорам'!E148)=11932,1,0)</f>
        <v>0</v>
      </c>
      <c r="W146">
        <f>IF(VALUE('по договорам'!E146)=13393,1,0)</f>
        <v>0</v>
      </c>
      <c r="X146">
        <f>IF(VALUE('по договорам'!E148)=21428,1,0)</f>
        <v>0</v>
      </c>
      <c r="Y146">
        <f>IF(VALUE('по договорам'!E148)=43708,1,0)</f>
        <v>1</v>
      </c>
      <c r="Z146">
        <f>IF(VALUE('по договорам'!E148)=18141,1,0)</f>
        <v>0</v>
      </c>
      <c r="AA146">
        <f>IF(VALUE('по договорам'!E148)=24715,1,0)</f>
        <v>0</v>
      </c>
      <c r="AB146">
        <f>IF(VALUE('по договорам'!E148)=25811,1,0)</f>
        <v>0</v>
      </c>
    </row>
    <row r="147" spans="2:28">
      <c r="B147">
        <f>IF(VALUE('основные места'!E147)=37134,1,0)</f>
        <v>0</v>
      </c>
      <c r="C147">
        <f>IF(VALUE('основные места'!E147)=46265,1,0)</f>
        <v>1</v>
      </c>
      <c r="D147">
        <f>IF(VALUE('основные места'!E147)=11932,1,0)</f>
        <v>0</v>
      </c>
      <c r="E147">
        <f>IF(VALUE('основные места'!E147)=13393,1,0)</f>
        <v>0</v>
      </c>
      <c r="F147">
        <f>IF(VALUE('основные места'!E147)=21428,1,0)</f>
        <v>0</v>
      </c>
      <c r="G147">
        <f>IF(VALUE('основные места'!E147)=43708,1,0)</f>
        <v>0</v>
      </c>
      <c r="H147">
        <f>IF(VALUE('основные места'!E147)=18141,1,0)</f>
        <v>0</v>
      </c>
      <c r="I147">
        <f>IF(VALUE('основные места'!E147)=24715,1,0)</f>
        <v>0</v>
      </c>
      <c r="J147">
        <f>IF(VALUE('основные места'!E147)=25811,1,0)</f>
        <v>0</v>
      </c>
      <c r="K147">
        <f>IF(VALUE('целевая квота'!E147)=37134,1,0)</f>
        <v>0</v>
      </c>
      <c r="L147">
        <f>IF(VALUE('целевая квота'!E147)=46265,1,0)</f>
        <v>0</v>
      </c>
      <c r="M147">
        <f>IF(VALUE('целевая квота'!E147)=11932,1,0)</f>
        <v>0</v>
      </c>
      <c r="N147">
        <f>IF(VALUE('целевая квота'!E147)=13393,1,0)</f>
        <v>0</v>
      </c>
      <c r="O147">
        <f>IF(VALUE('целевая квота'!E147)=21428,1,0)</f>
        <v>0</v>
      </c>
      <c r="P147">
        <f>IF(VALUE('целевая квота'!E147)=43708,1,0)</f>
        <v>0</v>
      </c>
      <c r="Q147">
        <f>IF(VALUE('целевая квота'!E147)=18141,1,0)</f>
        <v>0</v>
      </c>
      <c r="R147">
        <f>IF(VALUE('целевая квота'!E147)=24715,1,0)</f>
        <v>0</v>
      </c>
      <c r="S147">
        <f>IF(VALUE('целевая квота'!E147)=25811,1,0)</f>
        <v>0</v>
      </c>
      <c r="T147">
        <f>IF(VALUE('по договорам'!E149)=37134,1,0)</f>
        <v>0</v>
      </c>
      <c r="U147">
        <f>IF(VALUE('по договорам'!E149)=46265,1,0)</f>
        <v>0</v>
      </c>
      <c r="V147">
        <f>IF(VALUE('по договорам'!E149)=11932,1,0)</f>
        <v>0</v>
      </c>
      <c r="W147">
        <f>IF(VALUE('по договорам'!E147)=13393,1,0)</f>
        <v>0</v>
      </c>
      <c r="X147">
        <f>IF(VALUE('по договорам'!E149)=21428,1,0)</f>
        <v>0</v>
      </c>
      <c r="Y147">
        <f>IF(VALUE('по договорам'!E149)=43708,1,0)</f>
        <v>0</v>
      </c>
      <c r="Z147">
        <f>IF(VALUE('по договорам'!E149)=18141,1,0)</f>
        <v>1</v>
      </c>
      <c r="AA147">
        <f>IF(VALUE('по договорам'!E149)=24715,1,0)</f>
        <v>0</v>
      </c>
      <c r="AB147">
        <f>IF(VALUE('по договорам'!E149)=25811,1,0)</f>
        <v>0</v>
      </c>
    </row>
    <row r="148" spans="2:28">
      <c r="B148">
        <f>IF(VALUE('основные места'!E148)=37134,1,0)</f>
        <v>0</v>
      </c>
      <c r="C148">
        <f>IF(VALUE('основные места'!E148)=46265,1,0)</f>
        <v>0</v>
      </c>
      <c r="D148">
        <f>IF(VALUE('основные места'!E148)=11932,1,0)</f>
        <v>0</v>
      </c>
      <c r="E148">
        <f>IF(VALUE('основные места'!E148)=13393,1,0)</f>
        <v>1</v>
      </c>
      <c r="F148">
        <f>IF(VALUE('основные места'!E148)=21428,1,0)</f>
        <v>0</v>
      </c>
      <c r="G148">
        <f>IF(VALUE('основные места'!E148)=43708,1,0)</f>
        <v>0</v>
      </c>
      <c r="H148">
        <f>IF(VALUE('основные места'!E148)=18141,1,0)</f>
        <v>0</v>
      </c>
      <c r="I148">
        <f>IF(VALUE('основные места'!E148)=24715,1,0)</f>
        <v>0</v>
      </c>
      <c r="J148">
        <f>IF(VALUE('основные места'!E148)=25811,1,0)</f>
        <v>0</v>
      </c>
      <c r="K148">
        <f>IF(VALUE('целевая квота'!E148)=37134,1,0)</f>
        <v>0</v>
      </c>
      <c r="L148">
        <f>IF(VALUE('целевая квота'!E148)=46265,1,0)</f>
        <v>0</v>
      </c>
      <c r="M148">
        <f>IF(VALUE('целевая квота'!E148)=11932,1,0)</f>
        <v>0</v>
      </c>
      <c r="N148">
        <f>IF(VALUE('целевая квота'!E148)=13393,1,0)</f>
        <v>0</v>
      </c>
      <c r="O148">
        <f>IF(VALUE('целевая квота'!E148)=21428,1,0)</f>
        <v>0</v>
      </c>
      <c r="P148">
        <f>IF(VALUE('целевая квота'!E148)=43708,1,0)</f>
        <v>0</v>
      </c>
      <c r="Q148">
        <f>IF(VALUE('целевая квота'!E148)=18141,1,0)</f>
        <v>0</v>
      </c>
      <c r="R148">
        <f>IF(VALUE('целевая квота'!E148)=24715,1,0)</f>
        <v>0</v>
      </c>
      <c r="S148">
        <f>IF(VALUE('целевая квота'!E148)=25811,1,0)</f>
        <v>0</v>
      </c>
      <c r="T148">
        <f>IF(VALUE('по договорам'!E150)=37134,1,0)</f>
        <v>0</v>
      </c>
      <c r="U148">
        <f>IF(VALUE('по договорам'!E150)=46265,1,0)</f>
        <v>0</v>
      </c>
      <c r="V148">
        <f>IF(VALUE('по договорам'!E150)=11932,1,0)</f>
        <v>1</v>
      </c>
      <c r="W148">
        <f>IF(VALUE('по договорам'!E148)=13393,1,0)</f>
        <v>0</v>
      </c>
      <c r="X148">
        <f>IF(VALUE('по договорам'!E150)=21428,1,0)</f>
        <v>0</v>
      </c>
      <c r="Y148">
        <f>IF(VALUE('по договорам'!E150)=43708,1,0)</f>
        <v>0</v>
      </c>
      <c r="Z148">
        <f>IF(VALUE('по договорам'!E150)=18141,1,0)</f>
        <v>0</v>
      </c>
      <c r="AA148">
        <f>IF(VALUE('по договорам'!E150)=24715,1,0)</f>
        <v>0</v>
      </c>
      <c r="AB148">
        <f>IF(VALUE('по договорам'!E150)=25811,1,0)</f>
        <v>0</v>
      </c>
    </row>
    <row r="149" spans="2:28">
      <c r="B149">
        <f>IF(VALUE('основные места'!E149)=37134,1,0)</f>
        <v>0</v>
      </c>
      <c r="C149">
        <f>IF(VALUE('основные места'!E149)=46265,1,0)</f>
        <v>0</v>
      </c>
      <c r="D149">
        <f>IF(VALUE('основные места'!E149)=11932,1,0)</f>
        <v>0</v>
      </c>
      <c r="E149">
        <f>IF(VALUE('основные места'!E149)=13393,1,0)</f>
        <v>0</v>
      </c>
      <c r="F149">
        <f>IF(VALUE('основные места'!E149)=21428,1,0)</f>
        <v>0</v>
      </c>
      <c r="G149">
        <f>IF(VALUE('основные места'!E149)=43708,1,0)</f>
        <v>0</v>
      </c>
      <c r="H149">
        <f>IF(VALUE('основные места'!E149)=18141,1,0)</f>
        <v>1</v>
      </c>
      <c r="I149">
        <f>IF(VALUE('основные места'!E149)=24715,1,0)</f>
        <v>0</v>
      </c>
      <c r="J149">
        <f>IF(VALUE('основные места'!E149)=25811,1,0)</f>
        <v>0</v>
      </c>
      <c r="K149">
        <f>IF(VALUE('целевая квота'!E149)=37134,1,0)</f>
        <v>0</v>
      </c>
      <c r="L149">
        <f>IF(VALUE('целевая квота'!E149)=46265,1,0)</f>
        <v>0</v>
      </c>
      <c r="M149">
        <f>IF(VALUE('целевая квота'!E149)=11932,1,0)</f>
        <v>0</v>
      </c>
      <c r="N149">
        <f>IF(VALUE('целевая квота'!E149)=13393,1,0)</f>
        <v>0</v>
      </c>
      <c r="O149">
        <f>IF(VALUE('целевая квота'!E149)=21428,1,0)</f>
        <v>0</v>
      </c>
      <c r="P149">
        <f>IF(VALUE('целевая квота'!E149)=43708,1,0)</f>
        <v>0</v>
      </c>
      <c r="Q149">
        <f>IF(VALUE('целевая квота'!E149)=18141,1,0)</f>
        <v>0</v>
      </c>
      <c r="R149">
        <f>IF(VALUE('целевая квота'!E149)=24715,1,0)</f>
        <v>0</v>
      </c>
      <c r="S149">
        <f>IF(VALUE('целевая квота'!E149)=25811,1,0)</f>
        <v>0</v>
      </c>
      <c r="T149">
        <f>IF(VALUE('по договорам'!E151)=37134,1,0)</f>
        <v>0</v>
      </c>
      <c r="U149">
        <f>IF(VALUE('по договорам'!E151)=46265,1,0)</f>
        <v>0</v>
      </c>
      <c r="V149">
        <f>IF(VALUE('по договорам'!E151)=11932,1,0)</f>
        <v>1</v>
      </c>
      <c r="W149">
        <f>IF(VALUE('по договорам'!E149)=13393,1,0)</f>
        <v>0</v>
      </c>
      <c r="X149">
        <f>IF(VALUE('по договорам'!E151)=21428,1,0)</f>
        <v>0</v>
      </c>
      <c r="Y149">
        <f>IF(VALUE('по договорам'!E151)=43708,1,0)</f>
        <v>0</v>
      </c>
      <c r="Z149">
        <f>IF(VALUE('по договорам'!E151)=18141,1,0)</f>
        <v>0</v>
      </c>
      <c r="AA149">
        <f>IF(VALUE('по договорам'!E151)=24715,1,0)</f>
        <v>0</v>
      </c>
      <c r="AB149">
        <f>IF(VALUE('по договорам'!E151)=25811,1,0)</f>
        <v>0</v>
      </c>
    </row>
    <row r="150" spans="2:28">
      <c r="B150">
        <f>IF(VALUE('основные места'!E150)=37134,1,0)</f>
        <v>1</v>
      </c>
      <c r="C150">
        <f>IF(VALUE('основные места'!E150)=46265,1,0)</f>
        <v>0</v>
      </c>
      <c r="D150">
        <f>IF(VALUE('основные места'!E150)=11932,1,0)</f>
        <v>0</v>
      </c>
      <c r="E150">
        <f>IF(VALUE('основные места'!E150)=13393,1,0)</f>
        <v>0</v>
      </c>
      <c r="F150">
        <f>IF(VALUE('основные места'!E150)=21428,1,0)</f>
        <v>0</v>
      </c>
      <c r="G150">
        <f>IF(VALUE('основные места'!E150)=43708,1,0)</f>
        <v>0</v>
      </c>
      <c r="H150">
        <f>IF(VALUE('основные места'!E150)=18141,1,0)</f>
        <v>0</v>
      </c>
      <c r="I150">
        <f>IF(VALUE('основные места'!E150)=24715,1,0)</f>
        <v>0</v>
      </c>
      <c r="J150">
        <f>IF(VALUE('основные места'!E150)=25811,1,0)</f>
        <v>0</v>
      </c>
      <c r="K150">
        <f>IF(VALUE('целевая квота'!E150)=37134,1,0)</f>
        <v>0</v>
      </c>
      <c r="L150">
        <f>IF(VALUE('целевая квота'!E150)=46265,1,0)</f>
        <v>0</v>
      </c>
      <c r="M150">
        <f>IF(VALUE('целевая квота'!E150)=11932,1,0)</f>
        <v>0</v>
      </c>
      <c r="N150">
        <f>IF(VALUE('целевая квота'!E150)=13393,1,0)</f>
        <v>0</v>
      </c>
      <c r="O150">
        <f>IF(VALUE('целевая квота'!E150)=21428,1,0)</f>
        <v>0</v>
      </c>
      <c r="P150">
        <f>IF(VALUE('целевая квота'!E150)=43708,1,0)</f>
        <v>0</v>
      </c>
      <c r="Q150">
        <f>IF(VALUE('целевая квота'!E150)=18141,1,0)</f>
        <v>0</v>
      </c>
      <c r="R150">
        <f>IF(VALUE('целевая квота'!E150)=24715,1,0)</f>
        <v>0</v>
      </c>
      <c r="S150">
        <f>IF(VALUE('целевая квота'!E150)=25811,1,0)</f>
        <v>0</v>
      </c>
      <c r="T150">
        <f>IF(VALUE('по договорам'!E152)=37134,1,0)</f>
        <v>0</v>
      </c>
      <c r="U150">
        <f>IF(VALUE('по договорам'!E152)=46265,1,0)</f>
        <v>0</v>
      </c>
      <c r="V150">
        <f>IF(VALUE('по договорам'!E152)=11932,1,0)</f>
        <v>0</v>
      </c>
      <c r="W150">
        <f>IF(VALUE('по договорам'!E150)=13393,1,0)</f>
        <v>0</v>
      </c>
      <c r="X150">
        <f>IF(VALUE('по договорам'!E152)=21428,1,0)</f>
        <v>1</v>
      </c>
      <c r="Y150">
        <f>IF(VALUE('по договорам'!E152)=43708,1,0)</f>
        <v>0</v>
      </c>
      <c r="Z150">
        <f>IF(VALUE('по договорам'!E152)=18141,1,0)</f>
        <v>0</v>
      </c>
      <c r="AA150">
        <f>IF(VALUE('по договорам'!E152)=24715,1,0)</f>
        <v>0</v>
      </c>
      <c r="AB150">
        <f>IF(VALUE('по договорам'!E152)=25811,1,0)</f>
        <v>0</v>
      </c>
    </row>
    <row r="151" spans="2:28">
      <c r="B151">
        <f>IF(VALUE('основные места'!E151)=37134,1,0)</f>
        <v>1</v>
      </c>
      <c r="C151">
        <f>IF(VALUE('основные места'!E151)=46265,1,0)</f>
        <v>0</v>
      </c>
      <c r="D151">
        <f>IF(VALUE('основные места'!E151)=11932,1,0)</f>
        <v>0</v>
      </c>
      <c r="E151">
        <f>IF(VALUE('основные места'!E151)=13393,1,0)</f>
        <v>0</v>
      </c>
      <c r="F151">
        <f>IF(VALUE('основные места'!E151)=21428,1,0)</f>
        <v>0</v>
      </c>
      <c r="G151">
        <f>IF(VALUE('основные места'!E151)=43708,1,0)</f>
        <v>0</v>
      </c>
      <c r="H151">
        <f>IF(VALUE('основные места'!E151)=18141,1,0)</f>
        <v>0</v>
      </c>
      <c r="I151">
        <f>IF(VALUE('основные места'!E151)=24715,1,0)</f>
        <v>0</v>
      </c>
      <c r="J151">
        <f>IF(VALUE('основные места'!E151)=25811,1,0)</f>
        <v>0</v>
      </c>
      <c r="K151">
        <f>IF(VALUE('целевая квота'!E151)=37134,1,0)</f>
        <v>0</v>
      </c>
      <c r="L151">
        <f>IF(VALUE('целевая квота'!E151)=46265,1,0)</f>
        <v>0</v>
      </c>
      <c r="M151">
        <f>IF(VALUE('целевая квота'!E151)=11932,1,0)</f>
        <v>0</v>
      </c>
      <c r="N151">
        <f>IF(VALUE('целевая квота'!E151)=13393,1,0)</f>
        <v>0</v>
      </c>
      <c r="O151">
        <f>IF(VALUE('целевая квота'!E151)=21428,1,0)</f>
        <v>0</v>
      </c>
      <c r="P151">
        <f>IF(VALUE('целевая квота'!E151)=43708,1,0)</f>
        <v>0</v>
      </c>
      <c r="Q151">
        <f>IF(VALUE('целевая квота'!E151)=18141,1,0)</f>
        <v>0</v>
      </c>
      <c r="R151">
        <f>IF(VALUE('целевая квота'!E151)=24715,1,0)</f>
        <v>0</v>
      </c>
      <c r="S151">
        <f>IF(VALUE('целевая квота'!E151)=25811,1,0)</f>
        <v>0</v>
      </c>
      <c r="T151">
        <f>IF(VALUE('по договорам'!E153)=37134,1,0)</f>
        <v>0</v>
      </c>
      <c r="U151">
        <f>IF(VALUE('по договорам'!E153)=46265,1,0)</f>
        <v>0</v>
      </c>
      <c r="V151">
        <f>IF(VALUE('по договорам'!E153)=11932,1,0)</f>
        <v>0</v>
      </c>
      <c r="W151">
        <f>IF(VALUE('по договорам'!E151)=13393,1,0)</f>
        <v>0</v>
      </c>
      <c r="X151">
        <f>IF(VALUE('по договорам'!E153)=21428,1,0)</f>
        <v>0</v>
      </c>
      <c r="Y151">
        <f>IF(VALUE('по договорам'!E153)=43708,1,0)</f>
        <v>0</v>
      </c>
      <c r="Z151">
        <f>IF(VALUE('по договорам'!E153)=18141,1,0)</f>
        <v>0</v>
      </c>
      <c r="AA151">
        <f>IF(VALUE('по договорам'!E153)=24715,1,0)</f>
        <v>1</v>
      </c>
      <c r="AB151">
        <f>IF(VALUE('по договорам'!E153)=25811,1,0)</f>
        <v>0</v>
      </c>
    </row>
    <row r="152" spans="2:28">
      <c r="B152">
        <f>IF(VALUE('основные места'!E152)=37134,1,0)</f>
        <v>0</v>
      </c>
      <c r="C152">
        <f>IF(VALUE('основные места'!E152)=46265,1,0)</f>
        <v>1</v>
      </c>
      <c r="D152">
        <f>IF(VALUE('основные места'!E152)=11932,1,0)</f>
        <v>0</v>
      </c>
      <c r="E152">
        <f>IF(VALUE('основные места'!E152)=13393,1,0)</f>
        <v>0</v>
      </c>
      <c r="F152">
        <f>IF(VALUE('основные места'!E152)=21428,1,0)</f>
        <v>0</v>
      </c>
      <c r="G152">
        <f>IF(VALUE('основные места'!E152)=43708,1,0)</f>
        <v>0</v>
      </c>
      <c r="H152">
        <f>IF(VALUE('основные места'!E152)=18141,1,0)</f>
        <v>0</v>
      </c>
      <c r="I152">
        <f>IF(VALUE('основные места'!E152)=24715,1,0)</f>
        <v>0</v>
      </c>
      <c r="J152">
        <f>IF(VALUE('основные места'!E152)=25811,1,0)</f>
        <v>0</v>
      </c>
      <c r="K152">
        <f>IF(VALUE('целевая квота'!E152)=37134,1,0)</f>
        <v>0</v>
      </c>
      <c r="L152">
        <f>IF(VALUE('целевая квота'!E152)=46265,1,0)</f>
        <v>0</v>
      </c>
      <c r="M152">
        <f>IF(VALUE('целевая квота'!E152)=11932,1,0)</f>
        <v>0</v>
      </c>
      <c r="N152">
        <f>IF(VALUE('целевая квота'!E152)=13393,1,0)</f>
        <v>0</v>
      </c>
      <c r="O152">
        <f>IF(VALUE('целевая квота'!E152)=21428,1,0)</f>
        <v>0</v>
      </c>
      <c r="P152">
        <f>IF(VALUE('целевая квота'!E152)=43708,1,0)</f>
        <v>0</v>
      </c>
      <c r="Q152">
        <f>IF(VALUE('целевая квота'!E152)=18141,1,0)</f>
        <v>0</v>
      </c>
      <c r="R152">
        <f>IF(VALUE('целевая квота'!E152)=24715,1,0)</f>
        <v>0</v>
      </c>
      <c r="S152">
        <f>IF(VALUE('целевая квота'!E152)=25811,1,0)</f>
        <v>0</v>
      </c>
      <c r="T152">
        <f>IF(VALUE('по договорам'!E154)=37134,1,0)</f>
        <v>0</v>
      </c>
      <c r="U152">
        <f>IF(VALUE('по договорам'!E154)=46265,1,0)</f>
        <v>0</v>
      </c>
      <c r="V152">
        <f>IF(VALUE('по договорам'!E154)=11932,1,0)</f>
        <v>1</v>
      </c>
      <c r="W152">
        <f>IF(VALUE('по договорам'!E152)=13393,1,0)</f>
        <v>0</v>
      </c>
      <c r="X152">
        <f>IF(VALUE('по договорам'!E154)=21428,1,0)</f>
        <v>0</v>
      </c>
      <c r="Y152">
        <f>IF(VALUE('по договорам'!E154)=43708,1,0)</f>
        <v>0</v>
      </c>
      <c r="Z152">
        <f>IF(VALUE('по договорам'!E154)=18141,1,0)</f>
        <v>0</v>
      </c>
      <c r="AA152">
        <f>IF(VALUE('по договорам'!E154)=24715,1,0)</f>
        <v>0</v>
      </c>
      <c r="AB152">
        <f>IF(VALUE('по договорам'!E154)=25811,1,0)</f>
        <v>0</v>
      </c>
    </row>
    <row r="153" spans="2:28">
      <c r="B153">
        <f>IF(VALUE('основные места'!E153)=37134,1,0)</f>
        <v>0</v>
      </c>
      <c r="C153">
        <f>IF(VALUE('основные места'!E153)=46265,1,0)</f>
        <v>0</v>
      </c>
      <c r="D153">
        <f>IF(VALUE('основные места'!E153)=11932,1,0)</f>
        <v>0</v>
      </c>
      <c r="E153">
        <f>IF(VALUE('основные места'!E153)=13393,1,0)</f>
        <v>1</v>
      </c>
      <c r="F153">
        <f>IF(VALUE('основные места'!E153)=21428,1,0)</f>
        <v>0</v>
      </c>
      <c r="G153">
        <f>IF(VALUE('основные места'!E153)=43708,1,0)</f>
        <v>0</v>
      </c>
      <c r="H153">
        <f>IF(VALUE('основные места'!E153)=18141,1,0)</f>
        <v>0</v>
      </c>
      <c r="I153">
        <f>IF(VALUE('основные места'!E153)=24715,1,0)</f>
        <v>0</v>
      </c>
      <c r="J153">
        <f>IF(VALUE('основные места'!E153)=25811,1,0)</f>
        <v>0</v>
      </c>
      <c r="K153">
        <f>IF(VALUE('целевая квота'!E153)=37134,1,0)</f>
        <v>0</v>
      </c>
      <c r="L153">
        <f>IF(VALUE('целевая квота'!E153)=46265,1,0)</f>
        <v>0</v>
      </c>
      <c r="M153">
        <f>IF(VALUE('целевая квота'!E153)=11932,1,0)</f>
        <v>0</v>
      </c>
      <c r="N153">
        <f>IF(VALUE('целевая квота'!E153)=13393,1,0)</f>
        <v>0</v>
      </c>
      <c r="O153">
        <f>IF(VALUE('целевая квота'!E153)=21428,1,0)</f>
        <v>0</v>
      </c>
      <c r="P153">
        <f>IF(VALUE('целевая квота'!E153)=43708,1,0)</f>
        <v>0</v>
      </c>
      <c r="Q153">
        <f>IF(VALUE('целевая квота'!E153)=18141,1,0)</f>
        <v>0</v>
      </c>
      <c r="R153">
        <f>IF(VALUE('целевая квота'!E153)=24715,1,0)</f>
        <v>0</v>
      </c>
      <c r="S153">
        <f>IF(VALUE('целевая квота'!E153)=25811,1,0)</f>
        <v>0</v>
      </c>
      <c r="T153">
        <f>IF(VALUE('по договорам'!E155)=37134,1,0)</f>
        <v>0</v>
      </c>
      <c r="U153">
        <f>IF(VALUE('по договорам'!E155)=46265,1,0)</f>
        <v>0</v>
      </c>
      <c r="V153">
        <f>IF(VALUE('по договорам'!E155)=11932,1,0)</f>
        <v>0</v>
      </c>
      <c r="W153">
        <f>IF(VALUE('по договорам'!E153)=13393,1,0)</f>
        <v>0</v>
      </c>
      <c r="X153">
        <f>IF(VALUE('по договорам'!E155)=21428,1,0)</f>
        <v>0</v>
      </c>
      <c r="Y153">
        <f>IF(VALUE('по договорам'!E155)=43708,1,0)</f>
        <v>0</v>
      </c>
      <c r="Z153">
        <f>IF(VALUE('по договорам'!E155)=18141,1,0)</f>
        <v>1</v>
      </c>
      <c r="AA153">
        <f>IF(VALUE('по договорам'!E155)=24715,1,0)</f>
        <v>0</v>
      </c>
      <c r="AB153">
        <f>IF(VALUE('по договорам'!E155)=25811,1,0)</f>
        <v>0</v>
      </c>
    </row>
    <row r="154" spans="2:28">
      <c r="B154">
        <f>IF(VALUE('основные места'!E154)=37134,1,0)</f>
        <v>0</v>
      </c>
      <c r="C154">
        <f>IF(VALUE('основные места'!E154)=46265,1,0)</f>
        <v>0</v>
      </c>
      <c r="D154">
        <f>IF(VALUE('основные места'!E154)=11932,1,0)</f>
        <v>0</v>
      </c>
      <c r="E154">
        <f>IF(VALUE('основные места'!E154)=13393,1,0)</f>
        <v>1</v>
      </c>
      <c r="F154">
        <f>IF(VALUE('основные места'!E154)=21428,1,0)</f>
        <v>0</v>
      </c>
      <c r="G154">
        <f>IF(VALUE('основные места'!E154)=43708,1,0)</f>
        <v>0</v>
      </c>
      <c r="H154">
        <f>IF(VALUE('основные места'!E154)=18141,1,0)</f>
        <v>0</v>
      </c>
      <c r="I154">
        <f>IF(VALUE('основные места'!E154)=24715,1,0)</f>
        <v>0</v>
      </c>
      <c r="J154">
        <f>IF(VALUE('основные места'!E154)=25811,1,0)</f>
        <v>0</v>
      </c>
      <c r="K154">
        <f>IF(VALUE('целевая квота'!E154)=37134,1,0)</f>
        <v>0</v>
      </c>
      <c r="L154">
        <f>IF(VALUE('целевая квота'!E154)=46265,1,0)</f>
        <v>0</v>
      </c>
      <c r="M154">
        <f>IF(VALUE('целевая квота'!E154)=11932,1,0)</f>
        <v>0</v>
      </c>
      <c r="N154">
        <f>IF(VALUE('целевая квота'!E154)=13393,1,0)</f>
        <v>0</v>
      </c>
      <c r="O154">
        <f>IF(VALUE('целевая квота'!E154)=21428,1,0)</f>
        <v>0</v>
      </c>
      <c r="P154">
        <f>IF(VALUE('целевая квота'!E154)=43708,1,0)</f>
        <v>0</v>
      </c>
      <c r="Q154">
        <f>IF(VALUE('целевая квота'!E154)=18141,1,0)</f>
        <v>0</v>
      </c>
      <c r="R154">
        <f>IF(VALUE('целевая квота'!E154)=24715,1,0)</f>
        <v>0</v>
      </c>
      <c r="S154">
        <f>IF(VALUE('целевая квота'!E154)=25811,1,0)</f>
        <v>0</v>
      </c>
      <c r="T154">
        <f>IF(VALUE('по договорам'!E156)=37134,1,0)</f>
        <v>0</v>
      </c>
      <c r="U154">
        <f>IF(VALUE('по договорам'!E156)=46265,1,0)</f>
        <v>0</v>
      </c>
      <c r="V154">
        <f>IF(VALUE('по договорам'!E156)=11932,1,0)</f>
        <v>0</v>
      </c>
      <c r="W154">
        <f>IF(VALUE('по договорам'!E154)=13393,1,0)</f>
        <v>0</v>
      </c>
      <c r="X154">
        <f>IF(VALUE('по договорам'!E156)=21428,1,0)</f>
        <v>1</v>
      </c>
      <c r="Y154">
        <f>IF(VALUE('по договорам'!E156)=43708,1,0)</f>
        <v>0</v>
      </c>
      <c r="Z154">
        <f>IF(VALUE('по договорам'!E156)=18141,1,0)</f>
        <v>0</v>
      </c>
      <c r="AA154">
        <f>IF(VALUE('по договорам'!E156)=24715,1,0)</f>
        <v>0</v>
      </c>
      <c r="AB154">
        <f>IF(VALUE('по договорам'!E156)=25811,1,0)</f>
        <v>0</v>
      </c>
    </row>
    <row r="155" spans="2:28">
      <c r="B155">
        <f>IF(VALUE('основные места'!E155)=37134,1,0)</f>
        <v>0</v>
      </c>
      <c r="C155">
        <f>IF(VALUE('основные места'!E155)=46265,1,0)</f>
        <v>0</v>
      </c>
      <c r="D155">
        <f>IF(VALUE('основные места'!E155)=11932,1,0)</f>
        <v>0</v>
      </c>
      <c r="E155">
        <f>IF(VALUE('основные места'!E155)=13393,1,0)</f>
        <v>1</v>
      </c>
      <c r="F155">
        <f>IF(VALUE('основные места'!E155)=21428,1,0)</f>
        <v>0</v>
      </c>
      <c r="G155">
        <f>IF(VALUE('основные места'!E155)=43708,1,0)</f>
        <v>0</v>
      </c>
      <c r="H155">
        <f>IF(VALUE('основные места'!E155)=18141,1,0)</f>
        <v>0</v>
      </c>
      <c r="I155">
        <f>IF(VALUE('основные места'!E155)=24715,1,0)</f>
        <v>0</v>
      </c>
      <c r="J155">
        <f>IF(VALUE('основные места'!E155)=25811,1,0)</f>
        <v>0</v>
      </c>
      <c r="K155">
        <f>IF(VALUE('целевая квота'!E155)=37134,1,0)</f>
        <v>0</v>
      </c>
      <c r="L155">
        <f>IF(VALUE('целевая квота'!E155)=46265,1,0)</f>
        <v>0</v>
      </c>
      <c r="M155">
        <f>IF(VALUE('целевая квота'!E155)=11932,1,0)</f>
        <v>0</v>
      </c>
      <c r="N155">
        <f>IF(VALUE('целевая квота'!E155)=13393,1,0)</f>
        <v>0</v>
      </c>
      <c r="O155">
        <f>IF(VALUE('целевая квота'!E155)=21428,1,0)</f>
        <v>0</v>
      </c>
      <c r="P155">
        <f>IF(VALUE('целевая квота'!E155)=43708,1,0)</f>
        <v>0</v>
      </c>
      <c r="Q155">
        <f>IF(VALUE('целевая квота'!E155)=18141,1,0)</f>
        <v>0</v>
      </c>
      <c r="R155">
        <f>IF(VALUE('целевая квота'!E155)=24715,1,0)</f>
        <v>0</v>
      </c>
      <c r="S155">
        <f>IF(VALUE('целевая квота'!E155)=25811,1,0)</f>
        <v>0</v>
      </c>
      <c r="T155">
        <f>IF(VALUE('по договорам'!E157)=37134,1,0)</f>
        <v>0</v>
      </c>
      <c r="U155">
        <f>IF(VALUE('по договорам'!E157)=46265,1,0)</f>
        <v>0</v>
      </c>
      <c r="V155">
        <f>IF(VALUE('по договорам'!E157)=11932,1,0)</f>
        <v>0</v>
      </c>
      <c r="W155">
        <f>IF(VALUE('по договорам'!E155)=13393,1,0)</f>
        <v>0</v>
      </c>
      <c r="X155">
        <f>IF(VALUE('по договорам'!E157)=21428,1,0)</f>
        <v>1</v>
      </c>
      <c r="Y155">
        <f>IF(VALUE('по договорам'!E157)=43708,1,0)</f>
        <v>0</v>
      </c>
      <c r="Z155">
        <f>IF(VALUE('по договорам'!E157)=18141,1,0)</f>
        <v>0</v>
      </c>
      <c r="AA155">
        <f>IF(VALUE('по договорам'!E157)=24715,1,0)</f>
        <v>0</v>
      </c>
      <c r="AB155">
        <f>IF(VALUE('по договорам'!E157)=25811,1,0)</f>
        <v>0</v>
      </c>
    </row>
    <row r="156" spans="2:28">
      <c r="B156">
        <f>IF(VALUE('основные места'!E156)=37134,1,0)</f>
        <v>0</v>
      </c>
      <c r="C156">
        <f>IF(VALUE('основные места'!E156)=46265,1,0)</f>
        <v>0</v>
      </c>
      <c r="D156">
        <f>IF(VALUE('основные места'!E156)=11932,1,0)</f>
        <v>0</v>
      </c>
      <c r="E156">
        <f>IF(VALUE('основные места'!E156)=13393,1,0)</f>
        <v>0</v>
      </c>
      <c r="F156">
        <f>IF(VALUE('основные места'!E156)=21428,1,0)</f>
        <v>0</v>
      </c>
      <c r="G156">
        <f>IF(VALUE('основные места'!E156)=43708,1,0)</f>
        <v>0</v>
      </c>
      <c r="H156">
        <f>IF(VALUE('основные места'!E156)=18141,1,0)</f>
        <v>1</v>
      </c>
      <c r="I156">
        <f>IF(VALUE('основные места'!E156)=24715,1,0)</f>
        <v>0</v>
      </c>
      <c r="J156">
        <f>IF(VALUE('основные места'!E156)=25811,1,0)</f>
        <v>0</v>
      </c>
      <c r="K156">
        <f>IF(VALUE('целевая квота'!E156)=37134,1,0)</f>
        <v>0</v>
      </c>
      <c r="L156">
        <f>IF(VALUE('целевая квота'!E156)=46265,1,0)</f>
        <v>0</v>
      </c>
      <c r="M156">
        <f>IF(VALUE('целевая квота'!E156)=11932,1,0)</f>
        <v>0</v>
      </c>
      <c r="N156">
        <f>IF(VALUE('целевая квота'!E156)=13393,1,0)</f>
        <v>0</v>
      </c>
      <c r="O156">
        <f>IF(VALUE('целевая квота'!E156)=21428,1,0)</f>
        <v>0</v>
      </c>
      <c r="P156">
        <f>IF(VALUE('целевая квота'!E156)=43708,1,0)</f>
        <v>0</v>
      </c>
      <c r="Q156">
        <f>IF(VALUE('целевая квота'!E156)=18141,1,0)</f>
        <v>0</v>
      </c>
      <c r="R156">
        <f>IF(VALUE('целевая квота'!E156)=24715,1,0)</f>
        <v>0</v>
      </c>
      <c r="S156">
        <f>IF(VALUE('целевая квота'!E156)=25811,1,0)</f>
        <v>0</v>
      </c>
      <c r="T156">
        <f>IF(VALUE('по договорам'!E158)=37134,1,0)</f>
        <v>0</v>
      </c>
      <c r="U156">
        <f>IF(VALUE('по договорам'!E158)=46265,1,0)</f>
        <v>1</v>
      </c>
      <c r="V156">
        <f>IF(VALUE('по договорам'!E158)=11932,1,0)</f>
        <v>0</v>
      </c>
      <c r="W156">
        <f>IF(VALUE('по договорам'!E156)=13393,1,0)</f>
        <v>0</v>
      </c>
      <c r="X156">
        <f>IF(VALUE('по договорам'!E158)=21428,1,0)</f>
        <v>0</v>
      </c>
      <c r="Y156">
        <f>IF(VALUE('по договорам'!E158)=43708,1,0)</f>
        <v>0</v>
      </c>
      <c r="Z156">
        <f>IF(VALUE('по договорам'!E158)=18141,1,0)</f>
        <v>0</v>
      </c>
      <c r="AA156">
        <f>IF(VALUE('по договорам'!E158)=24715,1,0)</f>
        <v>0</v>
      </c>
      <c r="AB156">
        <f>IF(VALUE('по договорам'!E158)=25811,1,0)</f>
        <v>0</v>
      </c>
    </row>
    <row r="157" spans="2:28">
      <c r="B157">
        <f>IF(VALUE('основные места'!E157)=37134,1,0)</f>
        <v>0</v>
      </c>
      <c r="C157">
        <f>IF(VALUE('основные места'!E157)=46265,1,0)</f>
        <v>0</v>
      </c>
      <c r="D157">
        <f>IF(VALUE('основные места'!E157)=11932,1,0)</f>
        <v>0</v>
      </c>
      <c r="E157">
        <f>IF(VALUE('основные места'!E157)=13393,1,0)</f>
        <v>0</v>
      </c>
      <c r="F157">
        <f>IF(VALUE('основные места'!E157)=21428,1,0)</f>
        <v>0</v>
      </c>
      <c r="G157">
        <f>IF(VALUE('основные места'!E157)=43708,1,0)</f>
        <v>0</v>
      </c>
      <c r="H157">
        <f>IF(VALUE('основные места'!E157)=18141,1,0)</f>
        <v>1</v>
      </c>
      <c r="I157">
        <f>IF(VALUE('основные места'!E157)=24715,1,0)</f>
        <v>0</v>
      </c>
      <c r="J157">
        <f>IF(VALUE('основные места'!E157)=25811,1,0)</f>
        <v>0</v>
      </c>
      <c r="K157">
        <f>IF(VALUE('целевая квота'!E157)=37134,1,0)</f>
        <v>0</v>
      </c>
      <c r="L157">
        <f>IF(VALUE('целевая квота'!E157)=46265,1,0)</f>
        <v>0</v>
      </c>
      <c r="M157">
        <f>IF(VALUE('целевая квота'!E157)=11932,1,0)</f>
        <v>0</v>
      </c>
      <c r="N157">
        <f>IF(VALUE('целевая квота'!E157)=13393,1,0)</f>
        <v>0</v>
      </c>
      <c r="O157">
        <f>IF(VALUE('целевая квота'!E157)=21428,1,0)</f>
        <v>0</v>
      </c>
      <c r="P157">
        <f>IF(VALUE('целевая квота'!E157)=43708,1,0)</f>
        <v>0</v>
      </c>
      <c r="Q157">
        <f>IF(VALUE('целевая квота'!E157)=18141,1,0)</f>
        <v>0</v>
      </c>
      <c r="R157">
        <f>IF(VALUE('целевая квота'!E157)=24715,1,0)</f>
        <v>0</v>
      </c>
      <c r="S157">
        <f>IF(VALUE('целевая квота'!E157)=25811,1,0)</f>
        <v>0</v>
      </c>
      <c r="T157">
        <f>IF(VALUE('по договорам'!E159)=37134,1,0)</f>
        <v>1</v>
      </c>
      <c r="U157">
        <f>IF(VALUE('по договорам'!E159)=46265,1,0)</f>
        <v>0</v>
      </c>
      <c r="V157">
        <f>IF(VALUE('по договорам'!E159)=11932,1,0)</f>
        <v>0</v>
      </c>
      <c r="W157">
        <f>IF(VALUE('по договорам'!E157)=13393,1,0)</f>
        <v>0</v>
      </c>
      <c r="X157">
        <f>IF(VALUE('по договорам'!E159)=21428,1,0)</f>
        <v>0</v>
      </c>
      <c r="Y157">
        <f>IF(VALUE('по договорам'!E159)=43708,1,0)</f>
        <v>0</v>
      </c>
      <c r="Z157">
        <f>IF(VALUE('по договорам'!E159)=18141,1,0)</f>
        <v>0</v>
      </c>
      <c r="AA157">
        <f>IF(VALUE('по договорам'!E159)=24715,1,0)</f>
        <v>0</v>
      </c>
      <c r="AB157">
        <f>IF(VALUE('по договорам'!E159)=25811,1,0)</f>
        <v>0</v>
      </c>
    </row>
    <row r="158" spans="2:28">
      <c r="B158">
        <f>IF(VALUE('основные места'!E158)=37134,1,0)</f>
        <v>0</v>
      </c>
      <c r="C158">
        <f>IF(VALUE('основные места'!E158)=46265,1,0)</f>
        <v>0</v>
      </c>
      <c r="D158">
        <f>IF(VALUE('основные места'!E158)=11932,1,0)</f>
        <v>0</v>
      </c>
      <c r="E158">
        <f>IF(VALUE('основные места'!E158)=13393,1,0)</f>
        <v>0</v>
      </c>
      <c r="F158">
        <f>IF(VALUE('основные места'!E158)=21428,1,0)</f>
        <v>1</v>
      </c>
      <c r="G158">
        <f>IF(VALUE('основные места'!E158)=43708,1,0)</f>
        <v>0</v>
      </c>
      <c r="H158">
        <f>IF(VALUE('основные места'!E158)=18141,1,0)</f>
        <v>0</v>
      </c>
      <c r="I158">
        <f>IF(VALUE('основные места'!E158)=24715,1,0)</f>
        <v>0</v>
      </c>
      <c r="J158">
        <f>IF(VALUE('основные места'!E158)=25811,1,0)</f>
        <v>0</v>
      </c>
      <c r="K158">
        <f>IF(VALUE('целевая квота'!E158)=37134,1,0)</f>
        <v>0</v>
      </c>
      <c r="L158">
        <f>IF(VALUE('целевая квота'!E158)=46265,1,0)</f>
        <v>0</v>
      </c>
      <c r="M158">
        <f>IF(VALUE('целевая квота'!E158)=11932,1,0)</f>
        <v>0</v>
      </c>
      <c r="N158">
        <f>IF(VALUE('целевая квота'!E158)=13393,1,0)</f>
        <v>0</v>
      </c>
      <c r="O158">
        <f>IF(VALUE('целевая квота'!E158)=21428,1,0)</f>
        <v>0</v>
      </c>
      <c r="P158">
        <f>IF(VALUE('целевая квота'!E158)=43708,1,0)</f>
        <v>0</v>
      </c>
      <c r="Q158">
        <f>IF(VALUE('целевая квота'!E158)=18141,1,0)</f>
        <v>0</v>
      </c>
      <c r="R158">
        <f>IF(VALUE('целевая квота'!E158)=24715,1,0)</f>
        <v>0</v>
      </c>
      <c r="S158">
        <f>IF(VALUE('целевая квота'!E158)=25811,1,0)</f>
        <v>0</v>
      </c>
      <c r="T158">
        <f>IF(VALUE('по договорам'!E160)=37134,1,0)</f>
        <v>0</v>
      </c>
      <c r="U158">
        <f>IF(VALUE('по договорам'!E160)=46265,1,0)</f>
        <v>0</v>
      </c>
      <c r="V158">
        <f>IF(VALUE('по договорам'!E160)=11932,1,0)</f>
        <v>0</v>
      </c>
      <c r="W158">
        <f>IF(VALUE('по договорам'!E158)=13393,1,0)</f>
        <v>0</v>
      </c>
      <c r="X158">
        <f>IF(VALUE('по договорам'!E160)=21428,1,0)</f>
        <v>0</v>
      </c>
      <c r="Y158">
        <f>IF(VALUE('по договорам'!E160)=43708,1,0)</f>
        <v>0</v>
      </c>
      <c r="Z158">
        <f>IF(VALUE('по договорам'!E160)=18141,1,0)</f>
        <v>1</v>
      </c>
      <c r="AA158">
        <f>IF(VALUE('по договорам'!E160)=24715,1,0)</f>
        <v>0</v>
      </c>
      <c r="AB158">
        <f>IF(VALUE('по договорам'!E160)=25811,1,0)</f>
        <v>0</v>
      </c>
    </row>
    <row r="159" spans="2:28">
      <c r="B159">
        <f>IF(VALUE('основные места'!E159)=37134,1,0)</f>
        <v>0</v>
      </c>
      <c r="C159">
        <f>IF(VALUE('основные места'!E159)=46265,1,0)</f>
        <v>0</v>
      </c>
      <c r="D159">
        <f>IF(VALUE('основные места'!E159)=11932,1,0)</f>
        <v>0</v>
      </c>
      <c r="E159">
        <f>IF(VALUE('основные места'!E159)=13393,1,0)</f>
        <v>0</v>
      </c>
      <c r="F159">
        <f>IF(VALUE('основные места'!E159)=21428,1,0)</f>
        <v>0</v>
      </c>
      <c r="G159">
        <f>IF(VALUE('основные места'!E159)=43708,1,0)</f>
        <v>0</v>
      </c>
      <c r="H159">
        <f>IF(VALUE('основные места'!E159)=18141,1,0)</f>
        <v>0</v>
      </c>
      <c r="I159">
        <f>IF(VALUE('основные места'!E159)=24715,1,0)</f>
        <v>0</v>
      </c>
      <c r="J159">
        <f>IF(VALUE('основные места'!E159)=25811,1,0)</f>
        <v>0</v>
      </c>
      <c r="K159">
        <f>IF(VALUE('целевая квота'!E159)=37134,1,0)</f>
        <v>0</v>
      </c>
      <c r="L159">
        <f>IF(VALUE('целевая квота'!E159)=46265,1,0)</f>
        <v>0</v>
      </c>
      <c r="M159">
        <f>IF(VALUE('целевая квота'!E159)=11932,1,0)</f>
        <v>0</v>
      </c>
      <c r="N159">
        <f>IF(VALUE('целевая квота'!E159)=13393,1,0)</f>
        <v>0</v>
      </c>
      <c r="O159">
        <f>IF(VALUE('целевая квота'!E159)=21428,1,0)</f>
        <v>0</v>
      </c>
      <c r="P159">
        <f>IF(VALUE('целевая квота'!E159)=43708,1,0)</f>
        <v>0</v>
      </c>
      <c r="Q159">
        <f>IF(VALUE('целевая квота'!E159)=18141,1,0)</f>
        <v>0</v>
      </c>
      <c r="R159">
        <f>IF(VALUE('целевая квота'!E159)=24715,1,0)</f>
        <v>0</v>
      </c>
      <c r="S159">
        <f>IF(VALUE('целевая квота'!E159)=25811,1,0)</f>
        <v>0</v>
      </c>
      <c r="T159">
        <f>IF(VALUE('по договорам'!E161)=37134,1,0)</f>
        <v>0</v>
      </c>
      <c r="U159">
        <f>IF(VALUE('по договорам'!E161)=46265,1,0)</f>
        <v>1</v>
      </c>
      <c r="V159">
        <f>IF(VALUE('по договорам'!E161)=11932,1,0)</f>
        <v>0</v>
      </c>
      <c r="W159">
        <f>IF(VALUE('по договорам'!E159)=13393,1,0)</f>
        <v>0</v>
      </c>
      <c r="X159">
        <f>IF(VALUE('по договорам'!E161)=21428,1,0)</f>
        <v>0</v>
      </c>
      <c r="Y159">
        <f>IF(VALUE('по договорам'!E161)=43708,1,0)</f>
        <v>0</v>
      </c>
      <c r="Z159">
        <f>IF(VALUE('по договорам'!E161)=18141,1,0)</f>
        <v>0</v>
      </c>
      <c r="AA159">
        <f>IF(VALUE('по договорам'!E161)=24715,1,0)</f>
        <v>0</v>
      </c>
      <c r="AB159">
        <f>IF(VALUE('по договорам'!E161)=25811,1,0)</f>
        <v>0</v>
      </c>
    </row>
    <row r="160" spans="2:28">
      <c r="B160">
        <f>IF(VALUE('основные места'!E160)=37134,1,0)</f>
        <v>0</v>
      </c>
      <c r="C160">
        <f>IF(VALUE('основные места'!E160)=46265,1,0)</f>
        <v>0</v>
      </c>
      <c r="D160">
        <f>IF(VALUE('основные места'!E160)=11932,1,0)</f>
        <v>0</v>
      </c>
      <c r="E160">
        <f>IF(VALUE('основные места'!E160)=13393,1,0)</f>
        <v>0</v>
      </c>
      <c r="F160">
        <f>IF(VALUE('основные места'!E160)=21428,1,0)</f>
        <v>0</v>
      </c>
      <c r="G160">
        <f>IF(VALUE('основные места'!E160)=43708,1,0)</f>
        <v>0</v>
      </c>
      <c r="H160">
        <f>IF(VALUE('основные места'!E160)=18141,1,0)</f>
        <v>0</v>
      </c>
      <c r="I160">
        <f>IF(VALUE('основные места'!E160)=24715,1,0)</f>
        <v>1</v>
      </c>
      <c r="J160">
        <f>IF(VALUE('основные места'!E160)=25811,1,0)</f>
        <v>0</v>
      </c>
      <c r="K160">
        <f>IF(VALUE('целевая квота'!E160)=37134,1,0)</f>
        <v>0</v>
      </c>
      <c r="L160">
        <f>IF(VALUE('целевая квота'!E160)=46265,1,0)</f>
        <v>0</v>
      </c>
      <c r="M160">
        <f>IF(VALUE('целевая квота'!E160)=11932,1,0)</f>
        <v>0</v>
      </c>
      <c r="N160">
        <f>IF(VALUE('целевая квота'!E160)=13393,1,0)</f>
        <v>0</v>
      </c>
      <c r="O160">
        <f>IF(VALUE('целевая квота'!E160)=21428,1,0)</f>
        <v>0</v>
      </c>
      <c r="P160">
        <f>IF(VALUE('целевая квота'!E160)=43708,1,0)</f>
        <v>0</v>
      </c>
      <c r="Q160">
        <f>IF(VALUE('целевая квота'!E160)=18141,1,0)</f>
        <v>0</v>
      </c>
      <c r="R160">
        <f>IF(VALUE('целевая квота'!E160)=24715,1,0)</f>
        <v>0</v>
      </c>
      <c r="S160">
        <f>IF(VALUE('целевая квота'!E160)=25811,1,0)</f>
        <v>0</v>
      </c>
      <c r="T160">
        <f>IF(VALUE('по договорам'!E162)=37134,1,0)</f>
        <v>0</v>
      </c>
      <c r="U160">
        <f>IF(VALUE('по договорам'!E162)=46265,1,0)</f>
        <v>0</v>
      </c>
      <c r="V160">
        <f>IF(VALUE('по договорам'!E162)=11932,1,0)</f>
        <v>0</v>
      </c>
      <c r="W160">
        <f>IF(VALUE('по договорам'!E160)=13393,1,0)</f>
        <v>0</v>
      </c>
      <c r="X160">
        <f>IF(VALUE('по договорам'!E162)=21428,1,0)</f>
        <v>1</v>
      </c>
      <c r="Y160">
        <f>IF(VALUE('по договорам'!E162)=43708,1,0)</f>
        <v>0</v>
      </c>
      <c r="Z160">
        <f>IF(VALUE('по договорам'!E162)=18141,1,0)</f>
        <v>0</v>
      </c>
      <c r="AA160">
        <f>IF(VALUE('по договорам'!E162)=24715,1,0)</f>
        <v>0</v>
      </c>
      <c r="AB160">
        <f>IF(VALUE('по договорам'!E162)=25811,1,0)</f>
        <v>0</v>
      </c>
    </row>
    <row r="161" spans="2:28">
      <c r="B161">
        <f>IF(VALUE('основные места'!E161)=37134,1,0)</f>
        <v>0</v>
      </c>
      <c r="C161">
        <f>IF(VALUE('основные места'!E161)=46265,1,0)</f>
        <v>0</v>
      </c>
      <c r="D161">
        <f>IF(VALUE('основные места'!E161)=11932,1,0)</f>
        <v>0</v>
      </c>
      <c r="E161">
        <f>IF(VALUE('основные места'!E161)=13393,1,0)</f>
        <v>0</v>
      </c>
      <c r="F161">
        <f>IF(VALUE('основные места'!E161)=21428,1,0)</f>
        <v>1</v>
      </c>
      <c r="G161">
        <f>IF(VALUE('основные места'!E161)=43708,1,0)</f>
        <v>0</v>
      </c>
      <c r="H161">
        <f>IF(VALUE('основные места'!E161)=18141,1,0)</f>
        <v>0</v>
      </c>
      <c r="I161">
        <f>IF(VALUE('основные места'!E161)=24715,1,0)</f>
        <v>0</v>
      </c>
      <c r="J161">
        <f>IF(VALUE('основные места'!E161)=25811,1,0)</f>
        <v>0</v>
      </c>
      <c r="K161">
        <f>IF(VALUE('целевая квота'!E161)=37134,1,0)</f>
        <v>0</v>
      </c>
      <c r="L161">
        <f>IF(VALUE('целевая квота'!E161)=46265,1,0)</f>
        <v>0</v>
      </c>
      <c r="M161">
        <f>IF(VALUE('целевая квота'!E161)=11932,1,0)</f>
        <v>0</v>
      </c>
      <c r="N161">
        <f>IF(VALUE('целевая квота'!E161)=13393,1,0)</f>
        <v>0</v>
      </c>
      <c r="O161">
        <f>IF(VALUE('целевая квота'!E161)=21428,1,0)</f>
        <v>0</v>
      </c>
      <c r="P161">
        <f>IF(VALUE('целевая квота'!E161)=43708,1,0)</f>
        <v>0</v>
      </c>
      <c r="Q161">
        <f>IF(VALUE('целевая квота'!E161)=18141,1,0)</f>
        <v>0</v>
      </c>
      <c r="R161">
        <f>IF(VALUE('целевая квота'!E161)=24715,1,0)</f>
        <v>0</v>
      </c>
      <c r="S161">
        <f>IF(VALUE('целевая квота'!E161)=25811,1,0)</f>
        <v>0</v>
      </c>
      <c r="T161">
        <f>IF(VALUE('по договорам'!E163)=37134,1,0)</f>
        <v>0</v>
      </c>
      <c r="U161">
        <f>IF(VALUE('по договорам'!E163)=46265,1,0)</f>
        <v>0</v>
      </c>
      <c r="V161">
        <f>IF(VALUE('по договорам'!E163)=11932,1,0)</f>
        <v>0</v>
      </c>
      <c r="W161">
        <f>IF(VALUE('по договорам'!E161)=13393,1,0)</f>
        <v>0</v>
      </c>
      <c r="X161">
        <f>IF(VALUE('по договорам'!E163)=21428,1,0)</f>
        <v>0</v>
      </c>
      <c r="Y161">
        <f>IF(VALUE('по договорам'!E163)=43708,1,0)</f>
        <v>0</v>
      </c>
      <c r="Z161">
        <f>IF(VALUE('по договорам'!E163)=18141,1,0)</f>
        <v>0</v>
      </c>
      <c r="AA161">
        <f>IF(VALUE('по договорам'!E163)=24715,1,0)</f>
        <v>0</v>
      </c>
      <c r="AB161">
        <f>IF(VALUE('по договорам'!E163)=25811,1,0)</f>
        <v>0</v>
      </c>
    </row>
    <row r="162" spans="2:28">
      <c r="B162">
        <f>IF(VALUE('основные места'!E162)=37134,1,0)</f>
        <v>0</v>
      </c>
      <c r="C162">
        <f>IF(VALUE('основные места'!E162)=46265,1,0)</f>
        <v>0</v>
      </c>
      <c r="D162">
        <f>IF(VALUE('основные места'!E162)=11932,1,0)</f>
        <v>0</v>
      </c>
      <c r="E162">
        <f>IF(VALUE('основные места'!E162)=13393,1,0)</f>
        <v>0</v>
      </c>
      <c r="F162">
        <f>IF(VALUE('основные места'!E162)=21428,1,0)</f>
        <v>0</v>
      </c>
      <c r="G162">
        <f>IF(VALUE('основные места'!E162)=43708,1,0)</f>
        <v>0</v>
      </c>
      <c r="H162">
        <f>IF(VALUE('основные места'!E162)=18141,1,0)</f>
        <v>0</v>
      </c>
      <c r="I162">
        <f>IF(VALUE('основные места'!E162)=24715,1,0)</f>
        <v>0</v>
      </c>
      <c r="J162">
        <f>IF(VALUE('основные места'!E162)=25811,1,0)</f>
        <v>1</v>
      </c>
      <c r="K162">
        <f>IF(VALUE('целевая квота'!E162)=37134,1,0)</f>
        <v>0</v>
      </c>
      <c r="L162">
        <f>IF(VALUE('целевая квота'!E162)=46265,1,0)</f>
        <v>0</v>
      </c>
      <c r="M162">
        <f>IF(VALUE('целевая квота'!E162)=11932,1,0)</f>
        <v>0</v>
      </c>
      <c r="N162">
        <f>IF(VALUE('целевая квота'!E162)=13393,1,0)</f>
        <v>0</v>
      </c>
      <c r="O162">
        <f>IF(VALUE('целевая квота'!E162)=21428,1,0)</f>
        <v>0</v>
      </c>
      <c r="P162">
        <f>IF(VALUE('целевая квота'!E162)=43708,1,0)</f>
        <v>0</v>
      </c>
      <c r="Q162">
        <f>IF(VALUE('целевая квота'!E162)=18141,1,0)</f>
        <v>0</v>
      </c>
      <c r="R162">
        <f>IF(VALUE('целевая квота'!E162)=24715,1,0)</f>
        <v>0</v>
      </c>
      <c r="S162">
        <f>IF(VALUE('целевая квота'!E162)=25811,1,0)</f>
        <v>0</v>
      </c>
      <c r="T162">
        <f>IF(VALUE('по договорам'!E164)=37134,1,0)</f>
        <v>0</v>
      </c>
      <c r="U162">
        <f>IF(VALUE('по договорам'!E164)=46265,1,0)</f>
        <v>0</v>
      </c>
      <c r="V162">
        <f>IF(VALUE('по договорам'!E164)=11932,1,0)</f>
        <v>0</v>
      </c>
      <c r="W162">
        <f>IF(VALUE('по договорам'!E162)=13393,1,0)</f>
        <v>0</v>
      </c>
      <c r="X162">
        <f>IF(VALUE('по договорам'!E164)=21428,1,0)</f>
        <v>0</v>
      </c>
      <c r="Y162">
        <f>IF(VALUE('по договорам'!E164)=43708,1,0)</f>
        <v>0</v>
      </c>
      <c r="Z162">
        <f>IF(VALUE('по договорам'!E164)=18141,1,0)</f>
        <v>0</v>
      </c>
      <c r="AA162">
        <f>IF(VALUE('по договорам'!E164)=24715,1,0)</f>
        <v>0</v>
      </c>
      <c r="AB162">
        <f>IF(VALUE('по договорам'!E164)=25811,1,0)</f>
        <v>0</v>
      </c>
    </row>
    <row r="163" spans="2:28">
      <c r="B163">
        <f>IF(VALUE('основные места'!E163)=37134,1,0)</f>
        <v>0</v>
      </c>
      <c r="C163">
        <f>IF(VALUE('основные места'!E163)=46265,1,0)</f>
        <v>0</v>
      </c>
      <c r="D163">
        <f>IF(VALUE('основные места'!E163)=11932,1,0)</f>
        <v>0</v>
      </c>
      <c r="E163">
        <f>IF(VALUE('основные места'!E163)=13393,1,0)</f>
        <v>0</v>
      </c>
      <c r="F163">
        <f>IF(VALUE('основные места'!E163)=21428,1,0)</f>
        <v>0</v>
      </c>
      <c r="G163">
        <f>IF(VALUE('основные места'!E163)=43708,1,0)</f>
        <v>1</v>
      </c>
      <c r="H163">
        <f>IF(VALUE('основные места'!E163)=18141,1,0)</f>
        <v>0</v>
      </c>
      <c r="I163">
        <f>IF(VALUE('основные места'!E163)=24715,1,0)</f>
        <v>0</v>
      </c>
      <c r="J163">
        <f>IF(VALUE('основные места'!E163)=25811,1,0)</f>
        <v>0</v>
      </c>
      <c r="K163">
        <f>IF(VALUE('целевая квота'!E163)=37134,1,0)</f>
        <v>0</v>
      </c>
      <c r="L163">
        <f>IF(VALUE('целевая квота'!E163)=46265,1,0)</f>
        <v>0</v>
      </c>
      <c r="M163">
        <f>IF(VALUE('целевая квота'!E163)=11932,1,0)</f>
        <v>0</v>
      </c>
      <c r="N163">
        <f>IF(VALUE('целевая квота'!E163)=13393,1,0)</f>
        <v>0</v>
      </c>
      <c r="O163">
        <f>IF(VALUE('целевая квота'!E163)=21428,1,0)</f>
        <v>0</v>
      </c>
      <c r="P163">
        <f>IF(VALUE('целевая квота'!E163)=43708,1,0)</f>
        <v>0</v>
      </c>
      <c r="Q163">
        <f>IF(VALUE('целевая квота'!E163)=18141,1,0)</f>
        <v>0</v>
      </c>
      <c r="R163">
        <f>IF(VALUE('целевая квота'!E163)=24715,1,0)</f>
        <v>0</v>
      </c>
      <c r="S163">
        <f>IF(VALUE('целевая квота'!E163)=25811,1,0)</f>
        <v>0</v>
      </c>
      <c r="T163">
        <f>IF(VALUE('по договорам'!E165)=37134,1,0)</f>
        <v>0</v>
      </c>
      <c r="U163">
        <f>IF(VALUE('по договорам'!E165)=46265,1,0)</f>
        <v>0</v>
      </c>
      <c r="V163">
        <f>IF(VALUE('по договорам'!E165)=11932,1,0)</f>
        <v>0</v>
      </c>
      <c r="W163">
        <f>IF(VALUE('по договорам'!E163)=13393,1,0)</f>
        <v>1</v>
      </c>
      <c r="X163">
        <f>IF(VALUE('по договорам'!E165)=21428,1,0)</f>
        <v>0</v>
      </c>
      <c r="Y163">
        <f>IF(VALUE('по договорам'!E165)=43708,1,0)</f>
        <v>0</v>
      </c>
      <c r="Z163">
        <f>IF(VALUE('по договорам'!E165)=18141,1,0)</f>
        <v>1</v>
      </c>
      <c r="AA163">
        <f>IF(VALUE('по договорам'!E165)=24715,1,0)</f>
        <v>0</v>
      </c>
      <c r="AB163">
        <f>IF(VALUE('по договорам'!E165)=25811,1,0)</f>
        <v>0</v>
      </c>
    </row>
    <row r="164" spans="2:28">
      <c r="B164">
        <f>IF(VALUE('основные места'!E164)=37134,1,0)</f>
        <v>1</v>
      </c>
      <c r="C164">
        <f>IF(VALUE('основные места'!E164)=46265,1,0)</f>
        <v>0</v>
      </c>
      <c r="D164">
        <f>IF(VALUE('основные места'!E164)=11932,1,0)</f>
        <v>0</v>
      </c>
      <c r="E164">
        <f>IF(VALUE('основные места'!E164)=13393,1,0)</f>
        <v>0</v>
      </c>
      <c r="F164">
        <f>IF(VALUE('основные места'!E164)=21428,1,0)</f>
        <v>0</v>
      </c>
      <c r="G164">
        <f>IF(VALUE('основные места'!E164)=43708,1,0)</f>
        <v>0</v>
      </c>
      <c r="H164">
        <f>IF(VALUE('основные места'!E164)=18141,1,0)</f>
        <v>0</v>
      </c>
      <c r="I164">
        <f>IF(VALUE('основные места'!E164)=24715,1,0)</f>
        <v>0</v>
      </c>
      <c r="J164">
        <f>IF(VALUE('основные места'!E164)=25811,1,0)</f>
        <v>0</v>
      </c>
      <c r="K164">
        <f>IF(VALUE('целевая квота'!E164)=37134,1,0)</f>
        <v>0</v>
      </c>
      <c r="L164">
        <f>IF(VALUE('целевая квота'!E164)=46265,1,0)</f>
        <v>0</v>
      </c>
      <c r="M164">
        <f>IF(VALUE('целевая квота'!E164)=11932,1,0)</f>
        <v>0</v>
      </c>
      <c r="N164">
        <f>IF(VALUE('целевая квота'!E164)=13393,1,0)</f>
        <v>0</v>
      </c>
      <c r="O164">
        <f>IF(VALUE('целевая квота'!E164)=21428,1,0)</f>
        <v>0</v>
      </c>
      <c r="P164">
        <f>IF(VALUE('целевая квота'!E164)=43708,1,0)</f>
        <v>0</v>
      </c>
      <c r="Q164">
        <f>IF(VALUE('целевая квота'!E164)=18141,1,0)</f>
        <v>0</v>
      </c>
      <c r="R164">
        <f>IF(VALUE('целевая квота'!E164)=24715,1,0)</f>
        <v>0</v>
      </c>
      <c r="S164">
        <f>IF(VALUE('целевая квота'!E164)=25811,1,0)</f>
        <v>0</v>
      </c>
      <c r="T164">
        <f>IF(VALUE('по договорам'!E166)=37134,1,0)</f>
        <v>0</v>
      </c>
      <c r="U164">
        <f>IF(VALUE('по договорам'!E166)=46265,1,0)</f>
        <v>0</v>
      </c>
      <c r="V164">
        <f>IF(VALUE('по договорам'!E166)=11932,1,0)</f>
        <v>0</v>
      </c>
      <c r="W164">
        <f>IF(VALUE('по договорам'!E164)=13393,1,0)</f>
        <v>1</v>
      </c>
      <c r="X164">
        <f>IF(VALUE('по договорам'!E166)=21428,1,0)</f>
        <v>1</v>
      </c>
      <c r="Y164">
        <f>IF(VALUE('по договорам'!E166)=43708,1,0)</f>
        <v>0</v>
      </c>
      <c r="Z164">
        <f>IF(VALUE('по договорам'!E166)=18141,1,0)</f>
        <v>0</v>
      </c>
      <c r="AA164">
        <f>IF(VALUE('по договорам'!E166)=24715,1,0)</f>
        <v>0</v>
      </c>
      <c r="AB164">
        <f>IF(VALUE('по договорам'!E166)=25811,1,0)</f>
        <v>0</v>
      </c>
    </row>
    <row r="165" spans="2:28">
      <c r="B165">
        <f>IF(VALUE('основные места'!E165)=37134,1,0)</f>
        <v>0</v>
      </c>
      <c r="C165">
        <f>IF(VALUE('основные места'!E165)=46265,1,0)</f>
        <v>0</v>
      </c>
      <c r="D165">
        <f>IF(VALUE('основные места'!E165)=11932,1,0)</f>
        <v>0</v>
      </c>
      <c r="E165">
        <f>IF(VALUE('основные места'!E165)=13393,1,0)</f>
        <v>0</v>
      </c>
      <c r="F165">
        <f>IF(VALUE('основные места'!E165)=21428,1,0)</f>
        <v>0</v>
      </c>
      <c r="G165">
        <f>IF(VALUE('основные места'!E165)=43708,1,0)</f>
        <v>0</v>
      </c>
      <c r="H165">
        <f>IF(VALUE('основные места'!E165)=18141,1,0)</f>
        <v>1</v>
      </c>
      <c r="I165">
        <f>IF(VALUE('основные места'!E165)=24715,1,0)</f>
        <v>0</v>
      </c>
      <c r="J165">
        <f>IF(VALUE('основные места'!E165)=25811,1,0)</f>
        <v>0</v>
      </c>
      <c r="K165">
        <f>IF(VALUE('целевая квота'!E165)=37134,1,0)</f>
        <v>0</v>
      </c>
      <c r="L165">
        <f>IF(VALUE('целевая квота'!E165)=46265,1,0)</f>
        <v>0</v>
      </c>
      <c r="M165">
        <f>IF(VALUE('целевая квота'!E165)=11932,1,0)</f>
        <v>0</v>
      </c>
      <c r="N165">
        <f>IF(VALUE('целевая квота'!E165)=13393,1,0)</f>
        <v>0</v>
      </c>
      <c r="O165">
        <f>IF(VALUE('целевая квота'!E165)=21428,1,0)</f>
        <v>0</v>
      </c>
      <c r="P165">
        <f>IF(VALUE('целевая квота'!E165)=43708,1,0)</f>
        <v>0</v>
      </c>
      <c r="Q165">
        <f>IF(VALUE('целевая квота'!E165)=18141,1,0)</f>
        <v>0</v>
      </c>
      <c r="R165">
        <f>IF(VALUE('целевая квота'!E165)=24715,1,0)</f>
        <v>0</v>
      </c>
      <c r="S165">
        <f>IF(VALUE('целевая квота'!E165)=25811,1,0)</f>
        <v>0</v>
      </c>
      <c r="T165">
        <f>IF(VALUE('по договорам'!E167)=37134,1,0)</f>
        <v>0</v>
      </c>
      <c r="U165">
        <f>IF(VALUE('по договорам'!E167)=46265,1,0)</f>
        <v>1</v>
      </c>
      <c r="V165">
        <f>IF(VALUE('по договорам'!E167)=11932,1,0)</f>
        <v>0</v>
      </c>
      <c r="W165">
        <f>IF(VALUE('по договорам'!E165)=13393,1,0)</f>
        <v>0</v>
      </c>
      <c r="X165">
        <f>IF(VALUE('по договорам'!E167)=21428,1,0)</f>
        <v>0</v>
      </c>
      <c r="Y165">
        <f>IF(VALUE('по договорам'!E167)=43708,1,0)</f>
        <v>0</v>
      </c>
      <c r="Z165">
        <f>IF(VALUE('по договорам'!E167)=18141,1,0)</f>
        <v>0</v>
      </c>
      <c r="AA165">
        <f>IF(VALUE('по договорам'!E167)=24715,1,0)</f>
        <v>0</v>
      </c>
      <c r="AB165">
        <f>IF(VALUE('по договорам'!E167)=25811,1,0)</f>
        <v>0</v>
      </c>
    </row>
    <row r="166" spans="2:28">
      <c r="B166">
        <f>IF(VALUE('основные места'!E166)=37134,1,0)</f>
        <v>1</v>
      </c>
      <c r="C166">
        <f>IF(VALUE('основные места'!E166)=46265,1,0)</f>
        <v>0</v>
      </c>
      <c r="D166">
        <f>IF(VALUE('основные места'!E166)=11932,1,0)</f>
        <v>0</v>
      </c>
      <c r="E166">
        <f>IF(VALUE('основные места'!E166)=13393,1,0)</f>
        <v>0</v>
      </c>
      <c r="F166">
        <f>IF(VALUE('основные места'!E166)=21428,1,0)</f>
        <v>0</v>
      </c>
      <c r="G166">
        <f>IF(VALUE('основные места'!E166)=43708,1,0)</f>
        <v>0</v>
      </c>
      <c r="H166">
        <f>IF(VALUE('основные места'!E166)=18141,1,0)</f>
        <v>0</v>
      </c>
      <c r="I166">
        <f>IF(VALUE('основные места'!E166)=24715,1,0)</f>
        <v>0</v>
      </c>
      <c r="J166">
        <f>IF(VALUE('основные места'!E166)=25811,1,0)</f>
        <v>0</v>
      </c>
      <c r="K166">
        <f>IF(VALUE('целевая квота'!E166)=37134,1,0)</f>
        <v>0</v>
      </c>
      <c r="L166">
        <f>IF(VALUE('целевая квота'!E166)=46265,1,0)</f>
        <v>0</v>
      </c>
      <c r="M166">
        <f>IF(VALUE('целевая квота'!E166)=11932,1,0)</f>
        <v>0</v>
      </c>
      <c r="N166">
        <f>IF(VALUE('целевая квота'!E166)=13393,1,0)</f>
        <v>0</v>
      </c>
      <c r="O166">
        <f>IF(VALUE('целевая квота'!E166)=21428,1,0)</f>
        <v>0</v>
      </c>
      <c r="P166">
        <f>IF(VALUE('целевая квота'!E166)=43708,1,0)</f>
        <v>0</v>
      </c>
      <c r="Q166">
        <f>IF(VALUE('целевая квота'!E166)=18141,1,0)</f>
        <v>0</v>
      </c>
      <c r="R166">
        <f>IF(VALUE('целевая квота'!E166)=24715,1,0)</f>
        <v>0</v>
      </c>
      <c r="S166">
        <f>IF(VALUE('целевая квота'!E166)=25811,1,0)</f>
        <v>0</v>
      </c>
      <c r="T166">
        <f>IF(VALUE('по договорам'!E168)=37134,1,0)</f>
        <v>0</v>
      </c>
      <c r="U166">
        <f>IF(VALUE('по договорам'!E168)=46265,1,0)</f>
        <v>1</v>
      </c>
      <c r="V166">
        <f>IF(VALUE('по договорам'!E168)=11932,1,0)</f>
        <v>0</v>
      </c>
      <c r="W166">
        <f>IF(VALUE('по договорам'!E166)=13393,1,0)</f>
        <v>0</v>
      </c>
      <c r="X166">
        <f>IF(VALUE('по договорам'!E168)=21428,1,0)</f>
        <v>0</v>
      </c>
      <c r="Y166">
        <f>IF(VALUE('по договорам'!E168)=43708,1,0)</f>
        <v>0</v>
      </c>
      <c r="Z166">
        <f>IF(VALUE('по договорам'!E168)=18141,1,0)</f>
        <v>0</v>
      </c>
      <c r="AA166">
        <f>IF(VALUE('по договорам'!E168)=24715,1,0)</f>
        <v>0</v>
      </c>
      <c r="AB166">
        <f>IF(VALUE('по договорам'!E168)=25811,1,0)</f>
        <v>0</v>
      </c>
    </row>
    <row r="167" spans="2:28">
      <c r="B167">
        <f>IF(VALUE('основные места'!E167)=37134,1,0)</f>
        <v>0</v>
      </c>
      <c r="C167">
        <f>IF(VALUE('основные места'!E167)=46265,1,0)</f>
        <v>0</v>
      </c>
      <c r="D167">
        <f>IF(VALUE('основные места'!E167)=11932,1,0)</f>
        <v>0</v>
      </c>
      <c r="E167">
        <f>IF(VALUE('основные места'!E167)=13393,1,0)</f>
        <v>0</v>
      </c>
      <c r="F167">
        <f>IF(VALUE('основные места'!E167)=21428,1,0)</f>
        <v>0</v>
      </c>
      <c r="G167">
        <f>IF(VALUE('основные места'!E167)=43708,1,0)</f>
        <v>0</v>
      </c>
      <c r="H167">
        <f>IF(VALUE('основные места'!E167)=18141,1,0)</f>
        <v>0</v>
      </c>
      <c r="I167">
        <f>IF(VALUE('основные места'!E167)=24715,1,0)</f>
        <v>1</v>
      </c>
      <c r="J167">
        <f>IF(VALUE('основные места'!E167)=25811,1,0)</f>
        <v>0</v>
      </c>
      <c r="K167">
        <f>IF(VALUE('целевая квота'!E167)=37134,1,0)</f>
        <v>0</v>
      </c>
      <c r="L167">
        <f>IF(VALUE('целевая квота'!E167)=46265,1,0)</f>
        <v>0</v>
      </c>
      <c r="M167">
        <f>IF(VALUE('целевая квота'!E167)=11932,1,0)</f>
        <v>0</v>
      </c>
      <c r="N167">
        <f>IF(VALUE('целевая квота'!E167)=13393,1,0)</f>
        <v>0</v>
      </c>
      <c r="O167">
        <f>IF(VALUE('целевая квота'!E167)=21428,1,0)</f>
        <v>0</v>
      </c>
      <c r="P167">
        <f>IF(VALUE('целевая квота'!E167)=43708,1,0)</f>
        <v>0</v>
      </c>
      <c r="Q167">
        <f>IF(VALUE('целевая квота'!E167)=18141,1,0)</f>
        <v>0</v>
      </c>
      <c r="R167">
        <f>IF(VALUE('целевая квота'!E167)=24715,1,0)</f>
        <v>0</v>
      </c>
      <c r="S167">
        <f>IF(VALUE('целевая квота'!E167)=25811,1,0)</f>
        <v>0</v>
      </c>
      <c r="T167">
        <f>IF(VALUE('по договорам'!E169)=37134,1,0)</f>
        <v>0</v>
      </c>
      <c r="U167">
        <f>IF(VALUE('по договорам'!E169)=46265,1,0)</f>
        <v>0</v>
      </c>
      <c r="V167">
        <f>IF(VALUE('по договорам'!E169)=11932,1,0)</f>
        <v>1</v>
      </c>
      <c r="W167">
        <f>IF(VALUE('по договорам'!E167)=13393,1,0)</f>
        <v>0</v>
      </c>
      <c r="X167">
        <f>IF(VALUE('по договорам'!E169)=21428,1,0)</f>
        <v>0</v>
      </c>
      <c r="Y167">
        <f>IF(VALUE('по договорам'!E169)=43708,1,0)</f>
        <v>0</v>
      </c>
      <c r="Z167">
        <f>IF(VALUE('по договорам'!E169)=18141,1,0)</f>
        <v>0</v>
      </c>
      <c r="AA167">
        <f>IF(VALUE('по договорам'!E169)=24715,1,0)</f>
        <v>0</v>
      </c>
      <c r="AB167">
        <f>IF(VALUE('по договорам'!E169)=25811,1,0)</f>
        <v>0</v>
      </c>
    </row>
    <row r="168" spans="2:28">
      <c r="B168">
        <f>IF(VALUE('основные места'!E168)=37134,1,0)</f>
        <v>0</v>
      </c>
      <c r="C168">
        <f>IF(VALUE('основные места'!E168)=46265,1,0)</f>
        <v>0</v>
      </c>
      <c r="D168">
        <f>IF(VALUE('основные места'!E168)=11932,1,0)</f>
        <v>0</v>
      </c>
      <c r="E168">
        <f>IF(VALUE('основные места'!E168)=13393,1,0)</f>
        <v>0</v>
      </c>
      <c r="F168">
        <f>IF(VALUE('основные места'!E168)=21428,1,0)</f>
        <v>0</v>
      </c>
      <c r="G168">
        <f>IF(VALUE('основные места'!E168)=43708,1,0)</f>
        <v>0</v>
      </c>
      <c r="H168">
        <f>IF(VALUE('основные места'!E168)=18141,1,0)</f>
        <v>1</v>
      </c>
      <c r="I168">
        <f>IF(VALUE('основные места'!E168)=24715,1,0)</f>
        <v>0</v>
      </c>
      <c r="J168">
        <f>IF(VALUE('основные места'!E168)=25811,1,0)</f>
        <v>0</v>
      </c>
      <c r="K168">
        <f>IF(VALUE('целевая квота'!E168)=37134,1,0)</f>
        <v>0</v>
      </c>
      <c r="L168">
        <f>IF(VALUE('целевая квота'!E168)=46265,1,0)</f>
        <v>0</v>
      </c>
      <c r="M168">
        <f>IF(VALUE('целевая квота'!E168)=11932,1,0)</f>
        <v>0</v>
      </c>
      <c r="N168">
        <f>IF(VALUE('целевая квота'!E168)=13393,1,0)</f>
        <v>0</v>
      </c>
      <c r="O168">
        <f>IF(VALUE('целевая квота'!E168)=21428,1,0)</f>
        <v>0</v>
      </c>
      <c r="P168">
        <f>IF(VALUE('целевая квота'!E168)=43708,1,0)</f>
        <v>0</v>
      </c>
      <c r="Q168">
        <f>IF(VALUE('целевая квота'!E168)=18141,1,0)</f>
        <v>0</v>
      </c>
      <c r="R168">
        <f>IF(VALUE('целевая квота'!E168)=24715,1,0)</f>
        <v>0</v>
      </c>
      <c r="S168">
        <f>IF(VALUE('целевая квота'!E168)=25811,1,0)</f>
        <v>0</v>
      </c>
      <c r="T168">
        <f>IF(VALUE('по договорам'!E170)=37134,1,0)</f>
        <v>0</v>
      </c>
      <c r="U168">
        <f>IF(VALUE('по договорам'!E170)=46265,1,0)</f>
        <v>0</v>
      </c>
      <c r="V168">
        <f>IF(VALUE('по договорам'!E170)=11932,1,0)</f>
        <v>0</v>
      </c>
      <c r="W168">
        <f>IF(VALUE('по договорам'!E168)=13393,1,0)</f>
        <v>0</v>
      </c>
      <c r="X168">
        <f>IF(VALUE('по договорам'!E170)=21428,1,0)</f>
        <v>0</v>
      </c>
      <c r="Y168">
        <f>IF(VALUE('по договорам'!E170)=43708,1,0)</f>
        <v>0</v>
      </c>
      <c r="Z168">
        <f>IF(VALUE('по договорам'!E170)=18141,1,0)</f>
        <v>0</v>
      </c>
      <c r="AA168">
        <f>IF(VALUE('по договорам'!E170)=24715,1,0)</f>
        <v>0</v>
      </c>
      <c r="AB168">
        <f>IF(VALUE('по договорам'!E170)=25811,1,0)</f>
        <v>0</v>
      </c>
    </row>
    <row r="169" spans="2:28">
      <c r="B169">
        <f>IF(VALUE('основные места'!E169)=37134,1,0)</f>
        <v>0</v>
      </c>
      <c r="C169">
        <f>IF(VALUE('основные места'!E169)=46265,1,0)</f>
        <v>0</v>
      </c>
      <c r="D169">
        <f>IF(VALUE('основные места'!E169)=11932,1,0)</f>
        <v>0</v>
      </c>
      <c r="E169">
        <f>IF(VALUE('основные места'!E169)=13393,1,0)</f>
        <v>0</v>
      </c>
      <c r="F169">
        <f>IF(VALUE('основные места'!E169)=21428,1,0)</f>
        <v>0</v>
      </c>
      <c r="G169">
        <f>IF(VALUE('основные места'!E169)=43708,1,0)</f>
        <v>0</v>
      </c>
      <c r="H169">
        <f>IF(VALUE('основные места'!E169)=18141,1,0)</f>
        <v>0</v>
      </c>
      <c r="I169">
        <f>IF(VALUE('основные места'!E169)=24715,1,0)</f>
        <v>1</v>
      </c>
      <c r="J169">
        <f>IF(VALUE('основные места'!E169)=25811,1,0)</f>
        <v>0</v>
      </c>
      <c r="K169">
        <f>IF(VALUE('целевая квота'!E169)=37134,1,0)</f>
        <v>0</v>
      </c>
      <c r="L169">
        <f>IF(VALUE('целевая квота'!E169)=46265,1,0)</f>
        <v>0</v>
      </c>
      <c r="M169">
        <f>IF(VALUE('целевая квота'!E169)=11932,1,0)</f>
        <v>0</v>
      </c>
      <c r="N169">
        <f>IF(VALUE('целевая квота'!E169)=13393,1,0)</f>
        <v>0</v>
      </c>
      <c r="O169">
        <f>IF(VALUE('целевая квота'!E169)=21428,1,0)</f>
        <v>0</v>
      </c>
      <c r="P169">
        <f>IF(VALUE('целевая квота'!E169)=43708,1,0)</f>
        <v>0</v>
      </c>
      <c r="Q169">
        <f>IF(VALUE('целевая квота'!E169)=18141,1,0)</f>
        <v>0</v>
      </c>
      <c r="R169">
        <f>IF(VALUE('целевая квота'!E169)=24715,1,0)</f>
        <v>0</v>
      </c>
      <c r="S169">
        <f>IF(VALUE('целевая квота'!E169)=25811,1,0)</f>
        <v>0</v>
      </c>
      <c r="T169">
        <f>IF(VALUE('по договорам'!E171)=37134,1,0)</f>
        <v>0</v>
      </c>
      <c r="U169">
        <f>IF(VALUE('по договорам'!E171)=46265,1,0)</f>
        <v>0</v>
      </c>
      <c r="V169">
        <f>IF(VALUE('по договорам'!E171)=11932,1,0)</f>
        <v>0</v>
      </c>
      <c r="W169">
        <f>IF(VALUE('по договорам'!E169)=13393,1,0)</f>
        <v>0</v>
      </c>
      <c r="X169">
        <f>IF(VALUE('по договорам'!E171)=21428,1,0)</f>
        <v>0</v>
      </c>
      <c r="Y169">
        <f>IF(VALUE('по договорам'!E171)=43708,1,0)</f>
        <v>0</v>
      </c>
      <c r="Z169">
        <f>IF(VALUE('по договорам'!E171)=18141,1,0)</f>
        <v>1</v>
      </c>
      <c r="AA169">
        <f>IF(VALUE('по договорам'!E171)=24715,1,0)</f>
        <v>0</v>
      </c>
      <c r="AB169">
        <f>IF(VALUE('по договорам'!E171)=25811,1,0)</f>
        <v>0</v>
      </c>
    </row>
    <row r="170" spans="2:28">
      <c r="B170">
        <f>IF(VALUE('основные места'!E170)=37134,1,0)</f>
        <v>0</v>
      </c>
      <c r="C170">
        <f>IF(VALUE('основные места'!E170)=46265,1,0)</f>
        <v>1</v>
      </c>
      <c r="D170">
        <f>IF(VALUE('основные места'!E170)=11932,1,0)</f>
        <v>0</v>
      </c>
      <c r="E170">
        <f>IF(VALUE('основные места'!E170)=13393,1,0)</f>
        <v>0</v>
      </c>
      <c r="F170">
        <f>IF(VALUE('основные места'!E170)=21428,1,0)</f>
        <v>0</v>
      </c>
      <c r="G170">
        <f>IF(VALUE('основные места'!E170)=43708,1,0)</f>
        <v>0</v>
      </c>
      <c r="H170">
        <f>IF(VALUE('основные места'!E170)=18141,1,0)</f>
        <v>0</v>
      </c>
      <c r="I170">
        <f>IF(VALUE('основные места'!E170)=24715,1,0)</f>
        <v>0</v>
      </c>
      <c r="J170">
        <f>IF(VALUE('основные места'!E170)=25811,1,0)</f>
        <v>0</v>
      </c>
      <c r="K170">
        <f>IF(VALUE('целевая квота'!E170)=37134,1,0)</f>
        <v>0</v>
      </c>
      <c r="L170">
        <f>IF(VALUE('целевая квота'!E170)=46265,1,0)</f>
        <v>0</v>
      </c>
      <c r="M170">
        <f>IF(VALUE('целевая квота'!E170)=11932,1,0)</f>
        <v>0</v>
      </c>
      <c r="N170">
        <f>IF(VALUE('целевая квота'!E170)=13393,1,0)</f>
        <v>0</v>
      </c>
      <c r="O170">
        <f>IF(VALUE('целевая квота'!E170)=21428,1,0)</f>
        <v>0</v>
      </c>
      <c r="P170">
        <f>IF(VALUE('целевая квота'!E170)=43708,1,0)</f>
        <v>0</v>
      </c>
      <c r="Q170">
        <f>IF(VALUE('целевая квота'!E170)=18141,1,0)</f>
        <v>0</v>
      </c>
      <c r="R170">
        <f>IF(VALUE('целевая квота'!E170)=24715,1,0)</f>
        <v>0</v>
      </c>
      <c r="S170">
        <f>IF(VALUE('целевая квота'!E170)=25811,1,0)</f>
        <v>0</v>
      </c>
      <c r="T170">
        <f>IF(VALUE('по договорам'!E172)=37134,1,0)</f>
        <v>0</v>
      </c>
      <c r="U170">
        <f>IF(VALUE('по договорам'!E172)=46265,1,0)</f>
        <v>0</v>
      </c>
      <c r="V170">
        <f>IF(VALUE('по договорам'!E172)=11932,1,0)</f>
        <v>0</v>
      </c>
      <c r="W170">
        <f>IF(VALUE('по договорам'!E170)=13393,1,0)</f>
        <v>1</v>
      </c>
      <c r="X170">
        <f>IF(VALUE('по договорам'!E172)=21428,1,0)</f>
        <v>0</v>
      </c>
      <c r="Y170">
        <f>IF(VALUE('по договорам'!E172)=43708,1,0)</f>
        <v>1</v>
      </c>
      <c r="Z170">
        <f>IF(VALUE('по договорам'!E172)=18141,1,0)</f>
        <v>0</v>
      </c>
      <c r="AA170">
        <f>IF(VALUE('по договорам'!E172)=24715,1,0)</f>
        <v>0</v>
      </c>
      <c r="AB170">
        <f>IF(VALUE('по договорам'!E172)=25811,1,0)</f>
        <v>0</v>
      </c>
    </row>
    <row r="171" spans="2:28">
      <c r="B171">
        <f>IF(VALUE('основные места'!E171)=37134,1,0)</f>
        <v>0</v>
      </c>
      <c r="C171">
        <f>IF(VALUE('основные места'!E171)=46265,1,0)</f>
        <v>0</v>
      </c>
      <c r="D171">
        <f>IF(VALUE('основные места'!E171)=11932,1,0)</f>
        <v>0</v>
      </c>
      <c r="E171">
        <f>IF(VALUE('основные места'!E171)=13393,1,0)</f>
        <v>0</v>
      </c>
      <c r="F171">
        <f>IF(VALUE('основные места'!E171)=21428,1,0)</f>
        <v>0</v>
      </c>
      <c r="G171">
        <f>IF(VALUE('основные места'!E171)=43708,1,0)</f>
        <v>0</v>
      </c>
      <c r="H171">
        <f>IF(VALUE('основные места'!E171)=18141,1,0)</f>
        <v>0</v>
      </c>
      <c r="I171">
        <f>IF(VALUE('основные места'!E171)=24715,1,0)</f>
        <v>0</v>
      </c>
      <c r="J171">
        <f>IF(VALUE('основные места'!E171)=25811,1,0)</f>
        <v>1</v>
      </c>
      <c r="K171">
        <f>IF(VALUE('целевая квота'!E171)=37134,1,0)</f>
        <v>0</v>
      </c>
      <c r="L171">
        <f>IF(VALUE('целевая квота'!E171)=46265,1,0)</f>
        <v>0</v>
      </c>
      <c r="M171">
        <f>IF(VALUE('целевая квота'!E171)=11932,1,0)</f>
        <v>0</v>
      </c>
      <c r="N171">
        <f>IF(VALUE('целевая квота'!E171)=13393,1,0)</f>
        <v>0</v>
      </c>
      <c r="O171">
        <f>IF(VALUE('целевая квота'!E171)=21428,1,0)</f>
        <v>0</v>
      </c>
      <c r="P171">
        <f>IF(VALUE('целевая квота'!E171)=43708,1,0)</f>
        <v>0</v>
      </c>
      <c r="Q171">
        <f>IF(VALUE('целевая квота'!E171)=18141,1,0)</f>
        <v>0</v>
      </c>
      <c r="R171">
        <f>IF(VALUE('целевая квота'!E171)=24715,1,0)</f>
        <v>0</v>
      </c>
      <c r="S171">
        <f>IF(VALUE('целевая квота'!E171)=25811,1,0)</f>
        <v>0</v>
      </c>
      <c r="T171">
        <f>IF(VALUE('по договорам'!E173)=37134,1,0)</f>
        <v>0</v>
      </c>
      <c r="U171">
        <f>IF(VALUE('по договорам'!E173)=46265,1,0)</f>
        <v>0</v>
      </c>
      <c r="V171">
        <f>IF(VALUE('по договорам'!E173)=11932,1,0)</f>
        <v>1</v>
      </c>
      <c r="W171">
        <f>IF(VALUE('по договорам'!E171)=13393,1,0)</f>
        <v>0</v>
      </c>
      <c r="X171">
        <f>IF(VALUE('по договорам'!E173)=21428,1,0)</f>
        <v>0</v>
      </c>
      <c r="Y171">
        <f>IF(VALUE('по договорам'!E173)=43708,1,0)</f>
        <v>0</v>
      </c>
      <c r="Z171">
        <f>IF(VALUE('по договорам'!E173)=18141,1,0)</f>
        <v>0</v>
      </c>
      <c r="AA171">
        <f>IF(VALUE('по договорам'!E173)=24715,1,0)</f>
        <v>0</v>
      </c>
      <c r="AB171">
        <f>IF(VALUE('по договорам'!E173)=25811,1,0)</f>
        <v>0</v>
      </c>
    </row>
    <row r="172" spans="2:28">
      <c r="B172">
        <f>IF(VALUE('основные места'!E172)=37134,1,0)</f>
        <v>0</v>
      </c>
      <c r="C172">
        <f>IF(VALUE('основные места'!E172)=46265,1,0)</f>
        <v>0</v>
      </c>
      <c r="D172">
        <f>IF(VALUE('основные места'!E172)=11932,1,0)</f>
        <v>0</v>
      </c>
      <c r="E172">
        <f>IF(VALUE('основные места'!E172)=13393,1,0)</f>
        <v>1</v>
      </c>
      <c r="F172">
        <f>IF(VALUE('основные места'!E172)=21428,1,0)</f>
        <v>0</v>
      </c>
      <c r="G172">
        <f>IF(VALUE('основные места'!E172)=43708,1,0)</f>
        <v>0</v>
      </c>
      <c r="H172">
        <f>IF(VALUE('основные места'!E172)=18141,1,0)</f>
        <v>0</v>
      </c>
      <c r="I172">
        <f>IF(VALUE('основные места'!E172)=24715,1,0)</f>
        <v>0</v>
      </c>
      <c r="J172">
        <f>IF(VALUE('основные места'!E172)=25811,1,0)</f>
        <v>0</v>
      </c>
      <c r="K172">
        <f>IF(VALUE('целевая квота'!E172)=37134,1,0)</f>
        <v>0</v>
      </c>
      <c r="L172">
        <f>IF(VALUE('целевая квота'!E172)=46265,1,0)</f>
        <v>0</v>
      </c>
      <c r="M172">
        <f>IF(VALUE('целевая квота'!E172)=11932,1,0)</f>
        <v>0</v>
      </c>
      <c r="N172">
        <f>IF(VALUE('целевая квота'!E172)=13393,1,0)</f>
        <v>0</v>
      </c>
      <c r="O172">
        <f>IF(VALUE('целевая квота'!E172)=21428,1,0)</f>
        <v>0</v>
      </c>
      <c r="P172">
        <f>IF(VALUE('целевая квота'!E172)=43708,1,0)</f>
        <v>0</v>
      </c>
      <c r="Q172">
        <f>IF(VALUE('целевая квота'!E172)=18141,1,0)</f>
        <v>0</v>
      </c>
      <c r="R172">
        <f>IF(VALUE('целевая квота'!E172)=24715,1,0)</f>
        <v>0</v>
      </c>
      <c r="S172">
        <f>IF(VALUE('целевая квота'!E172)=25811,1,0)</f>
        <v>0</v>
      </c>
      <c r="T172">
        <f>IF(VALUE('по договорам'!E174)=37134,1,0)</f>
        <v>0</v>
      </c>
      <c r="U172">
        <f>IF(VALUE('по договорам'!E174)=46265,1,0)</f>
        <v>0</v>
      </c>
      <c r="V172">
        <f>IF(VALUE('по договорам'!E174)=11932,1,0)</f>
        <v>0</v>
      </c>
      <c r="W172">
        <f>IF(VALUE('по договорам'!E172)=13393,1,0)</f>
        <v>0</v>
      </c>
      <c r="X172">
        <f>IF(VALUE('по договорам'!E174)=21428,1,0)</f>
        <v>1</v>
      </c>
      <c r="Y172">
        <f>IF(VALUE('по договорам'!E174)=43708,1,0)</f>
        <v>0</v>
      </c>
      <c r="Z172">
        <f>IF(VALUE('по договорам'!E174)=18141,1,0)</f>
        <v>0</v>
      </c>
      <c r="AA172">
        <f>IF(VALUE('по договорам'!E174)=24715,1,0)</f>
        <v>0</v>
      </c>
      <c r="AB172">
        <f>IF(VALUE('по договорам'!E174)=25811,1,0)</f>
        <v>0</v>
      </c>
    </row>
    <row r="173" spans="2:28">
      <c r="B173">
        <f>IF(VALUE('основные места'!E173)=37134,1,0)</f>
        <v>0</v>
      </c>
      <c r="C173">
        <f>IF(VALUE('основные места'!E173)=46265,1,0)</f>
        <v>0</v>
      </c>
      <c r="D173">
        <f>IF(VALUE('основные места'!E173)=11932,1,0)</f>
        <v>0</v>
      </c>
      <c r="E173">
        <f>IF(VALUE('основные места'!E173)=13393,1,0)</f>
        <v>0</v>
      </c>
      <c r="F173">
        <f>IF(VALUE('основные места'!E173)=21428,1,0)</f>
        <v>0</v>
      </c>
      <c r="G173">
        <f>IF(VALUE('основные места'!E173)=43708,1,0)</f>
        <v>0</v>
      </c>
      <c r="H173">
        <f>IF(VALUE('основные места'!E173)=18141,1,0)</f>
        <v>0</v>
      </c>
      <c r="I173">
        <f>IF(VALUE('основные места'!E173)=24715,1,0)</f>
        <v>1</v>
      </c>
      <c r="J173">
        <f>IF(VALUE('основные места'!E173)=25811,1,0)</f>
        <v>0</v>
      </c>
      <c r="K173">
        <f>IF(VALUE('целевая квота'!E173)=37134,1,0)</f>
        <v>0</v>
      </c>
      <c r="L173">
        <f>IF(VALUE('целевая квота'!E173)=46265,1,0)</f>
        <v>0</v>
      </c>
      <c r="M173">
        <f>IF(VALUE('целевая квота'!E173)=11932,1,0)</f>
        <v>0</v>
      </c>
      <c r="N173">
        <f>IF(VALUE('целевая квота'!E173)=13393,1,0)</f>
        <v>0</v>
      </c>
      <c r="O173">
        <f>IF(VALUE('целевая квота'!E173)=21428,1,0)</f>
        <v>0</v>
      </c>
      <c r="P173">
        <f>IF(VALUE('целевая квота'!E173)=43708,1,0)</f>
        <v>0</v>
      </c>
      <c r="Q173">
        <f>IF(VALUE('целевая квота'!E173)=18141,1,0)</f>
        <v>0</v>
      </c>
      <c r="R173">
        <f>IF(VALUE('целевая квота'!E173)=24715,1,0)</f>
        <v>0</v>
      </c>
      <c r="S173">
        <f>IF(VALUE('целевая квота'!E173)=25811,1,0)</f>
        <v>0</v>
      </c>
      <c r="T173">
        <f>IF(VALUE('по договорам'!E175)=37134,1,0)</f>
        <v>0</v>
      </c>
      <c r="U173">
        <f>IF(VALUE('по договорам'!E175)=46265,1,0)</f>
        <v>0</v>
      </c>
      <c r="V173">
        <f>IF(VALUE('по договорам'!E175)=11932,1,0)</f>
        <v>0</v>
      </c>
      <c r="W173">
        <f>IF(VALUE('по договорам'!E173)=13393,1,0)</f>
        <v>0</v>
      </c>
      <c r="X173">
        <f>IF(VALUE('по договорам'!E175)=21428,1,0)</f>
        <v>0</v>
      </c>
      <c r="Y173">
        <f>IF(VALUE('по договорам'!E175)=43708,1,0)</f>
        <v>0</v>
      </c>
      <c r="Z173">
        <f>IF(VALUE('по договорам'!E175)=18141,1,0)</f>
        <v>0</v>
      </c>
      <c r="AA173">
        <f>IF(VALUE('по договорам'!E175)=24715,1,0)</f>
        <v>0</v>
      </c>
      <c r="AB173">
        <f>IF(VALUE('по договорам'!E175)=25811,1,0)</f>
        <v>1</v>
      </c>
    </row>
    <row r="174" spans="2:28">
      <c r="B174">
        <f>IF(VALUE('основные места'!E174)=37134,1,0)</f>
        <v>0</v>
      </c>
      <c r="C174">
        <f>IF(VALUE('основные места'!E174)=46265,1,0)</f>
        <v>0</v>
      </c>
      <c r="D174">
        <f>IF(VALUE('основные места'!E174)=11932,1,0)</f>
        <v>0</v>
      </c>
      <c r="E174">
        <f>IF(VALUE('основные места'!E174)=13393,1,0)</f>
        <v>0</v>
      </c>
      <c r="F174">
        <f>IF(VALUE('основные места'!E174)=21428,1,0)</f>
        <v>0</v>
      </c>
      <c r="G174">
        <f>IF(VALUE('основные места'!E174)=43708,1,0)</f>
        <v>0</v>
      </c>
      <c r="H174">
        <f>IF(VALUE('основные места'!E174)=18141,1,0)</f>
        <v>0</v>
      </c>
      <c r="I174">
        <f>IF(VALUE('основные места'!E174)=24715,1,0)</f>
        <v>0</v>
      </c>
      <c r="J174">
        <f>IF(VALUE('основные места'!E174)=25811,1,0)</f>
        <v>1</v>
      </c>
      <c r="K174">
        <f>IF(VALUE('целевая квота'!E174)=37134,1,0)</f>
        <v>0</v>
      </c>
      <c r="L174">
        <f>IF(VALUE('целевая квота'!E174)=46265,1,0)</f>
        <v>0</v>
      </c>
      <c r="M174">
        <f>IF(VALUE('целевая квота'!E174)=11932,1,0)</f>
        <v>0</v>
      </c>
      <c r="N174">
        <f>IF(VALUE('целевая квота'!E174)=13393,1,0)</f>
        <v>0</v>
      </c>
      <c r="O174">
        <f>IF(VALUE('целевая квота'!E174)=21428,1,0)</f>
        <v>0</v>
      </c>
      <c r="P174">
        <f>IF(VALUE('целевая квота'!E174)=43708,1,0)</f>
        <v>0</v>
      </c>
      <c r="Q174">
        <f>IF(VALUE('целевая квота'!E174)=18141,1,0)</f>
        <v>0</v>
      </c>
      <c r="R174">
        <f>IF(VALUE('целевая квота'!E174)=24715,1,0)</f>
        <v>0</v>
      </c>
      <c r="S174">
        <f>IF(VALUE('целевая квота'!E174)=25811,1,0)</f>
        <v>0</v>
      </c>
      <c r="T174">
        <f>IF(VALUE('по договорам'!E176)=37134,1,0)</f>
        <v>0</v>
      </c>
      <c r="U174">
        <f>IF(VALUE('по договорам'!E176)=46265,1,0)</f>
        <v>0</v>
      </c>
      <c r="V174">
        <f>IF(VALUE('по договорам'!E176)=11932,1,0)</f>
        <v>1</v>
      </c>
      <c r="W174">
        <f>IF(VALUE('по договорам'!E174)=13393,1,0)</f>
        <v>0</v>
      </c>
      <c r="X174">
        <f>IF(VALUE('по договорам'!E176)=21428,1,0)</f>
        <v>0</v>
      </c>
      <c r="Y174">
        <f>IF(VALUE('по договорам'!E176)=43708,1,0)</f>
        <v>0</v>
      </c>
      <c r="Z174">
        <f>IF(VALUE('по договорам'!E176)=18141,1,0)</f>
        <v>0</v>
      </c>
      <c r="AA174">
        <f>IF(VALUE('по договорам'!E176)=24715,1,0)</f>
        <v>0</v>
      </c>
      <c r="AB174">
        <f>IF(VALUE('по договорам'!E176)=25811,1,0)</f>
        <v>0</v>
      </c>
    </row>
    <row r="175" spans="2:28">
      <c r="B175">
        <f>IF(VALUE('основные места'!E175)=37134,1,0)</f>
        <v>0</v>
      </c>
      <c r="C175">
        <f>IF(VALUE('основные места'!E175)=46265,1,0)</f>
        <v>0</v>
      </c>
      <c r="D175">
        <f>IF(VALUE('основные места'!E175)=11932,1,0)</f>
        <v>0</v>
      </c>
      <c r="E175">
        <f>IF(VALUE('основные места'!E175)=13393,1,0)</f>
        <v>0</v>
      </c>
      <c r="F175">
        <f>IF(VALUE('основные места'!E175)=21428,1,0)</f>
        <v>0</v>
      </c>
      <c r="G175">
        <f>IF(VALUE('основные места'!E175)=43708,1,0)</f>
        <v>1</v>
      </c>
      <c r="H175">
        <f>IF(VALUE('основные места'!E175)=18141,1,0)</f>
        <v>0</v>
      </c>
      <c r="I175">
        <f>IF(VALUE('основные места'!E175)=24715,1,0)</f>
        <v>0</v>
      </c>
      <c r="J175">
        <f>IF(VALUE('основные места'!E175)=25811,1,0)</f>
        <v>0</v>
      </c>
      <c r="K175">
        <f>IF(VALUE('целевая квота'!E175)=37134,1,0)</f>
        <v>0</v>
      </c>
      <c r="L175">
        <f>IF(VALUE('целевая квота'!E175)=46265,1,0)</f>
        <v>0</v>
      </c>
      <c r="M175">
        <f>IF(VALUE('целевая квота'!E175)=11932,1,0)</f>
        <v>0</v>
      </c>
      <c r="N175">
        <f>IF(VALUE('целевая квота'!E175)=13393,1,0)</f>
        <v>0</v>
      </c>
      <c r="O175">
        <f>IF(VALUE('целевая квота'!E175)=21428,1,0)</f>
        <v>0</v>
      </c>
      <c r="P175">
        <f>IF(VALUE('целевая квота'!E175)=43708,1,0)</f>
        <v>0</v>
      </c>
      <c r="Q175">
        <f>IF(VALUE('целевая квота'!E175)=18141,1,0)</f>
        <v>0</v>
      </c>
      <c r="R175">
        <f>IF(VALUE('целевая квота'!E175)=24715,1,0)</f>
        <v>0</v>
      </c>
      <c r="S175">
        <f>IF(VALUE('целевая квота'!E175)=25811,1,0)</f>
        <v>0</v>
      </c>
      <c r="T175">
        <f>IF(VALUE('по договорам'!E177)=37134,1,0)</f>
        <v>0</v>
      </c>
      <c r="U175">
        <f>IF(VALUE('по договорам'!E177)=46265,1,0)</f>
        <v>0</v>
      </c>
      <c r="V175">
        <f>IF(VALUE('по договорам'!E177)=11932,1,0)</f>
        <v>0</v>
      </c>
      <c r="W175">
        <f>IF(VALUE('по договорам'!E175)=13393,1,0)</f>
        <v>0</v>
      </c>
      <c r="X175">
        <f>IF(VALUE('по договорам'!E177)=21428,1,0)</f>
        <v>0</v>
      </c>
      <c r="Y175">
        <f>IF(VALUE('по договорам'!E177)=43708,1,0)</f>
        <v>0</v>
      </c>
      <c r="Z175">
        <f>IF(VALUE('по договорам'!E177)=18141,1,0)</f>
        <v>0</v>
      </c>
      <c r="AA175">
        <f>IF(VALUE('по договорам'!E177)=24715,1,0)</f>
        <v>1</v>
      </c>
      <c r="AB175">
        <f>IF(VALUE('по договорам'!E177)=25811,1,0)</f>
        <v>0</v>
      </c>
    </row>
    <row r="176" spans="2:28">
      <c r="B176">
        <f>IF(VALUE('основные места'!E176)=37134,1,0)</f>
        <v>0</v>
      </c>
      <c r="C176">
        <f>IF(VALUE('основные места'!E176)=46265,1,0)</f>
        <v>0</v>
      </c>
      <c r="D176">
        <f>IF(VALUE('основные места'!E176)=11932,1,0)</f>
        <v>0</v>
      </c>
      <c r="E176">
        <f>IF(VALUE('основные места'!E176)=13393,1,0)</f>
        <v>0</v>
      </c>
      <c r="F176">
        <f>IF(VALUE('основные места'!E176)=21428,1,0)</f>
        <v>1</v>
      </c>
      <c r="G176">
        <f>IF(VALUE('основные места'!E176)=43708,1,0)</f>
        <v>0</v>
      </c>
      <c r="H176">
        <f>IF(VALUE('основные места'!E176)=18141,1,0)</f>
        <v>0</v>
      </c>
      <c r="I176">
        <f>IF(VALUE('основные места'!E176)=24715,1,0)</f>
        <v>0</v>
      </c>
      <c r="J176">
        <f>IF(VALUE('основные места'!E176)=25811,1,0)</f>
        <v>0</v>
      </c>
      <c r="K176">
        <f>IF(VALUE('целевая квота'!E176)=37134,1,0)</f>
        <v>0</v>
      </c>
      <c r="L176">
        <f>IF(VALUE('целевая квота'!E176)=46265,1,0)</f>
        <v>0</v>
      </c>
      <c r="M176">
        <f>IF(VALUE('целевая квота'!E176)=11932,1,0)</f>
        <v>0</v>
      </c>
      <c r="N176">
        <f>IF(VALUE('целевая квота'!E176)=13393,1,0)</f>
        <v>0</v>
      </c>
      <c r="O176">
        <f>IF(VALUE('целевая квота'!E176)=21428,1,0)</f>
        <v>0</v>
      </c>
      <c r="P176">
        <f>IF(VALUE('целевая квота'!E176)=43708,1,0)</f>
        <v>0</v>
      </c>
      <c r="Q176">
        <f>IF(VALUE('целевая квота'!E176)=18141,1,0)</f>
        <v>0</v>
      </c>
      <c r="R176">
        <f>IF(VALUE('целевая квота'!E176)=24715,1,0)</f>
        <v>0</v>
      </c>
      <c r="S176">
        <f>IF(VALUE('целевая квота'!E176)=25811,1,0)</f>
        <v>0</v>
      </c>
      <c r="T176">
        <f>IF(VALUE('по договорам'!E178)=37134,1,0)</f>
        <v>1</v>
      </c>
      <c r="U176">
        <f>IF(VALUE('по договорам'!E178)=46265,1,0)</f>
        <v>0</v>
      </c>
      <c r="V176">
        <f>IF(VALUE('по договорам'!E178)=11932,1,0)</f>
        <v>0</v>
      </c>
      <c r="W176">
        <f>IF(VALUE('по договорам'!E176)=13393,1,0)</f>
        <v>0</v>
      </c>
      <c r="X176">
        <f>IF(VALUE('по договорам'!E178)=21428,1,0)</f>
        <v>0</v>
      </c>
      <c r="Y176">
        <f>IF(VALUE('по договорам'!E178)=43708,1,0)</f>
        <v>0</v>
      </c>
      <c r="Z176">
        <f>IF(VALUE('по договорам'!E178)=18141,1,0)</f>
        <v>0</v>
      </c>
      <c r="AA176">
        <f>IF(VALUE('по договорам'!E178)=24715,1,0)</f>
        <v>0</v>
      </c>
      <c r="AB176">
        <f>IF(VALUE('по договорам'!E178)=25811,1,0)</f>
        <v>0</v>
      </c>
    </row>
    <row r="177" spans="2:28">
      <c r="B177">
        <f>IF(VALUE('основные места'!E177)=37134,1,0)</f>
        <v>0</v>
      </c>
      <c r="C177">
        <f>IF(VALUE('основные места'!E177)=46265,1,0)</f>
        <v>0</v>
      </c>
      <c r="D177">
        <f>IF(VALUE('основные места'!E177)=11932,1,0)</f>
        <v>0</v>
      </c>
      <c r="E177">
        <f>IF(VALUE('основные места'!E177)=13393,1,0)</f>
        <v>0</v>
      </c>
      <c r="F177">
        <f>IF(VALUE('основные места'!E177)=21428,1,0)</f>
        <v>0</v>
      </c>
      <c r="G177">
        <f>IF(VALUE('основные места'!E177)=43708,1,0)</f>
        <v>0</v>
      </c>
      <c r="H177">
        <f>IF(VALUE('основные места'!E177)=18141,1,0)</f>
        <v>0</v>
      </c>
      <c r="I177">
        <f>IF(VALUE('основные места'!E177)=24715,1,0)</f>
        <v>0</v>
      </c>
      <c r="J177">
        <f>IF(VALUE('основные места'!E177)=25811,1,0)</f>
        <v>1</v>
      </c>
      <c r="K177">
        <f>IF(VALUE('целевая квота'!E177)=37134,1,0)</f>
        <v>0</v>
      </c>
      <c r="L177">
        <f>IF(VALUE('целевая квота'!E177)=46265,1,0)</f>
        <v>0</v>
      </c>
      <c r="M177">
        <f>IF(VALUE('целевая квота'!E177)=11932,1,0)</f>
        <v>0</v>
      </c>
      <c r="N177">
        <f>IF(VALUE('целевая квота'!E177)=13393,1,0)</f>
        <v>0</v>
      </c>
      <c r="O177">
        <f>IF(VALUE('целевая квота'!E177)=21428,1,0)</f>
        <v>0</v>
      </c>
      <c r="P177">
        <f>IF(VALUE('целевая квота'!E177)=43708,1,0)</f>
        <v>0</v>
      </c>
      <c r="Q177">
        <f>IF(VALUE('целевая квота'!E177)=18141,1,0)</f>
        <v>0</v>
      </c>
      <c r="R177">
        <f>IF(VALUE('целевая квота'!E177)=24715,1,0)</f>
        <v>0</v>
      </c>
      <c r="S177">
        <f>IF(VALUE('целевая квота'!E177)=25811,1,0)</f>
        <v>0</v>
      </c>
      <c r="T177">
        <f>IF(VALUE('по договорам'!E179)=37134,1,0)</f>
        <v>0</v>
      </c>
      <c r="U177">
        <f>IF(VALUE('по договорам'!E179)=46265,1,0)</f>
        <v>0</v>
      </c>
      <c r="V177">
        <f>IF(VALUE('по договорам'!E179)=11932,1,0)</f>
        <v>1</v>
      </c>
      <c r="W177">
        <f>IF(VALUE('по договорам'!E177)=13393,1,0)</f>
        <v>0</v>
      </c>
      <c r="X177">
        <f>IF(VALUE('по договорам'!E179)=21428,1,0)</f>
        <v>0</v>
      </c>
      <c r="Y177">
        <f>IF(VALUE('по договорам'!E179)=43708,1,0)</f>
        <v>0</v>
      </c>
      <c r="Z177">
        <f>IF(VALUE('по договорам'!E179)=18141,1,0)</f>
        <v>0</v>
      </c>
      <c r="AA177">
        <f>IF(VALUE('по договорам'!E179)=24715,1,0)</f>
        <v>0</v>
      </c>
      <c r="AB177">
        <f>IF(VALUE('по договорам'!E179)=25811,1,0)</f>
        <v>0</v>
      </c>
    </row>
    <row r="178" spans="2:28">
      <c r="B178">
        <f>IF(VALUE('основные места'!E178)=37134,1,0)</f>
        <v>0</v>
      </c>
      <c r="C178">
        <f>IF(VALUE('основные места'!E178)=46265,1,0)</f>
        <v>0</v>
      </c>
      <c r="D178">
        <f>IF(VALUE('основные места'!E178)=11932,1,0)</f>
        <v>0</v>
      </c>
      <c r="E178">
        <f>IF(VALUE('основные места'!E178)=13393,1,0)</f>
        <v>0</v>
      </c>
      <c r="F178">
        <f>IF(VALUE('основные места'!E178)=21428,1,0)</f>
        <v>0</v>
      </c>
      <c r="G178">
        <f>IF(VALUE('основные места'!E178)=43708,1,0)</f>
        <v>1</v>
      </c>
      <c r="H178">
        <f>IF(VALUE('основные места'!E178)=18141,1,0)</f>
        <v>0</v>
      </c>
      <c r="I178">
        <f>IF(VALUE('основные места'!E178)=24715,1,0)</f>
        <v>0</v>
      </c>
      <c r="J178">
        <f>IF(VALUE('основные места'!E178)=25811,1,0)</f>
        <v>0</v>
      </c>
      <c r="K178">
        <f>IF(VALUE('целевая квота'!E178)=37134,1,0)</f>
        <v>0</v>
      </c>
      <c r="L178">
        <f>IF(VALUE('целевая квота'!E178)=46265,1,0)</f>
        <v>0</v>
      </c>
      <c r="M178">
        <f>IF(VALUE('целевая квота'!E178)=11932,1,0)</f>
        <v>0</v>
      </c>
      <c r="N178">
        <f>IF(VALUE('целевая квота'!E178)=13393,1,0)</f>
        <v>0</v>
      </c>
      <c r="O178">
        <f>IF(VALUE('целевая квота'!E178)=21428,1,0)</f>
        <v>0</v>
      </c>
      <c r="P178">
        <f>IF(VALUE('целевая квота'!E178)=43708,1,0)</f>
        <v>0</v>
      </c>
      <c r="Q178">
        <f>IF(VALUE('целевая квота'!E178)=18141,1,0)</f>
        <v>0</v>
      </c>
      <c r="R178">
        <f>IF(VALUE('целевая квота'!E178)=24715,1,0)</f>
        <v>0</v>
      </c>
      <c r="S178">
        <f>IF(VALUE('целевая квота'!E178)=25811,1,0)</f>
        <v>0</v>
      </c>
      <c r="T178">
        <f>IF(VALUE('по договорам'!E180)=37134,1,0)</f>
        <v>0</v>
      </c>
      <c r="U178">
        <f>IF(VALUE('по договорам'!E180)=46265,1,0)</f>
        <v>0</v>
      </c>
      <c r="V178">
        <f>IF(VALUE('по договорам'!E180)=11932,1,0)</f>
        <v>1</v>
      </c>
      <c r="W178">
        <f>IF(VALUE('по договорам'!E178)=13393,1,0)</f>
        <v>0</v>
      </c>
      <c r="X178">
        <f>IF(VALUE('по договорам'!E180)=21428,1,0)</f>
        <v>0</v>
      </c>
      <c r="Y178">
        <f>IF(VALUE('по договорам'!E180)=43708,1,0)</f>
        <v>0</v>
      </c>
      <c r="Z178">
        <f>IF(VALUE('по договорам'!E180)=18141,1,0)</f>
        <v>0</v>
      </c>
      <c r="AA178">
        <f>IF(VALUE('по договорам'!E180)=24715,1,0)</f>
        <v>0</v>
      </c>
      <c r="AB178">
        <f>IF(VALUE('по договорам'!E180)=25811,1,0)</f>
        <v>0</v>
      </c>
    </row>
    <row r="179" spans="2:28">
      <c r="B179">
        <f>IF(VALUE('основные места'!E179)=37134,1,0)</f>
        <v>0</v>
      </c>
      <c r="C179">
        <f>IF(VALUE('основные места'!E179)=46265,1,0)</f>
        <v>0</v>
      </c>
      <c r="D179">
        <f>IF(VALUE('основные места'!E179)=11932,1,0)</f>
        <v>0</v>
      </c>
      <c r="E179">
        <f>IF(VALUE('основные места'!E179)=13393,1,0)</f>
        <v>0</v>
      </c>
      <c r="F179">
        <f>IF(VALUE('основные места'!E179)=21428,1,0)</f>
        <v>0</v>
      </c>
      <c r="G179">
        <f>IF(VALUE('основные места'!E179)=43708,1,0)</f>
        <v>0</v>
      </c>
      <c r="H179">
        <f>IF(VALUE('основные места'!E179)=18141,1,0)</f>
        <v>1</v>
      </c>
      <c r="I179">
        <f>IF(VALUE('основные места'!E179)=24715,1,0)</f>
        <v>0</v>
      </c>
      <c r="J179">
        <f>IF(VALUE('основные места'!E179)=25811,1,0)</f>
        <v>0</v>
      </c>
      <c r="K179">
        <f>IF(VALUE('целевая квота'!E179)=37134,1,0)</f>
        <v>0</v>
      </c>
      <c r="L179">
        <f>IF(VALUE('целевая квота'!E179)=46265,1,0)</f>
        <v>0</v>
      </c>
      <c r="M179">
        <f>IF(VALUE('целевая квота'!E179)=11932,1,0)</f>
        <v>0</v>
      </c>
      <c r="N179">
        <f>IF(VALUE('целевая квота'!E179)=13393,1,0)</f>
        <v>0</v>
      </c>
      <c r="O179">
        <f>IF(VALUE('целевая квота'!E179)=21428,1,0)</f>
        <v>0</v>
      </c>
      <c r="P179">
        <f>IF(VALUE('целевая квота'!E179)=43708,1,0)</f>
        <v>0</v>
      </c>
      <c r="Q179">
        <f>IF(VALUE('целевая квота'!E179)=18141,1,0)</f>
        <v>0</v>
      </c>
      <c r="R179">
        <f>IF(VALUE('целевая квота'!E179)=24715,1,0)</f>
        <v>0</v>
      </c>
      <c r="S179">
        <f>IF(VALUE('целевая квота'!E179)=25811,1,0)</f>
        <v>0</v>
      </c>
      <c r="T179">
        <f>IF(VALUE('по договорам'!E181)=37134,1,0)</f>
        <v>0</v>
      </c>
      <c r="U179">
        <f>IF(VALUE('по договорам'!E181)=46265,1,0)</f>
        <v>0</v>
      </c>
      <c r="V179">
        <f>IF(VALUE('по договорам'!E181)=11932,1,0)</f>
        <v>0</v>
      </c>
      <c r="W179">
        <f>IF(VALUE('по договорам'!E179)=13393,1,0)</f>
        <v>0</v>
      </c>
      <c r="X179">
        <f>IF(VALUE('по договорам'!E181)=21428,1,0)</f>
        <v>0</v>
      </c>
      <c r="Y179">
        <f>IF(VALUE('по договорам'!E181)=43708,1,0)</f>
        <v>0</v>
      </c>
      <c r="Z179">
        <f>IF(VALUE('по договорам'!E181)=18141,1,0)</f>
        <v>0</v>
      </c>
      <c r="AA179">
        <f>IF(VALUE('по договорам'!E181)=24715,1,0)</f>
        <v>0</v>
      </c>
      <c r="AB179">
        <f>IF(VALUE('по договорам'!E181)=25811,1,0)</f>
        <v>1</v>
      </c>
    </row>
    <row r="180" spans="2:28">
      <c r="B180">
        <f>IF(VALUE('основные места'!E180)=37134,1,0)</f>
        <v>0</v>
      </c>
      <c r="C180">
        <f>IF(VALUE('основные места'!E180)=46265,1,0)</f>
        <v>0</v>
      </c>
      <c r="D180">
        <f>IF(VALUE('основные места'!E180)=11932,1,0)</f>
        <v>0</v>
      </c>
      <c r="E180">
        <f>IF(VALUE('основные места'!E180)=13393,1,0)</f>
        <v>0</v>
      </c>
      <c r="F180">
        <f>IF(VALUE('основные места'!E180)=21428,1,0)</f>
        <v>1</v>
      </c>
      <c r="G180">
        <f>IF(VALUE('основные места'!E180)=43708,1,0)</f>
        <v>0</v>
      </c>
      <c r="H180">
        <f>IF(VALUE('основные места'!E180)=18141,1,0)</f>
        <v>0</v>
      </c>
      <c r="I180">
        <f>IF(VALUE('основные места'!E180)=24715,1,0)</f>
        <v>0</v>
      </c>
      <c r="J180">
        <f>IF(VALUE('основные места'!E180)=25811,1,0)</f>
        <v>0</v>
      </c>
      <c r="K180">
        <f>IF(VALUE('целевая квота'!E180)=37134,1,0)</f>
        <v>0</v>
      </c>
      <c r="L180">
        <f>IF(VALUE('целевая квота'!E180)=46265,1,0)</f>
        <v>0</v>
      </c>
      <c r="M180">
        <f>IF(VALUE('целевая квота'!E180)=11932,1,0)</f>
        <v>0</v>
      </c>
      <c r="N180">
        <f>IF(VALUE('целевая квота'!E180)=13393,1,0)</f>
        <v>0</v>
      </c>
      <c r="O180">
        <f>IF(VALUE('целевая квота'!E180)=21428,1,0)</f>
        <v>0</v>
      </c>
      <c r="P180">
        <f>IF(VALUE('целевая квота'!E180)=43708,1,0)</f>
        <v>0</v>
      </c>
      <c r="Q180">
        <f>IF(VALUE('целевая квота'!E180)=18141,1,0)</f>
        <v>0</v>
      </c>
      <c r="R180">
        <f>IF(VALUE('целевая квота'!E180)=24715,1,0)</f>
        <v>0</v>
      </c>
      <c r="S180">
        <f>IF(VALUE('целевая квота'!E180)=25811,1,0)</f>
        <v>0</v>
      </c>
      <c r="T180">
        <f>IF(VALUE('по договорам'!E182)=37134,1,0)</f>
        <v>0</v>
      </c>
      <c r="U180">
        <f>IF(VALUE('по договорам'!E182)=46265,1,0)</f>
        <v>0</v>
      </c>
      <c r="V180">
        <f>IF(VALUE('по договорам'!E182)=11932,1,0)</f>
        <v>0</v>
      </c>
      <c r="W180">
        <f>IF(VALUE('по договорам'!E180)=13393,1,0)</f>
        <v>0</v>
      </c>
      <c r="X180">
        <f>IF(VALUE('по договорам'!E182)=21428,1,0)</f>
        <v>0</v>
      </c>
      <c r="Y180">
        <f>IF(VALUE('по договорам'!E182)=43708,1,0)</f>
        <v>0</v>
      </c>
      <c r="Z180">
        <f>IF(VALUE('по договорам'!E182)=18141,1,0)</f>
        <v>0</v>
      </c>
      <c r="AA180">
        <f>IF(VALUE('по договорам'!E182)=24715,1,0)</f>
        <v>1</v>
      </c>
      <c r="AB180">
        <f>IF(VALUE('по договорам'!E182)=25811,1,0)</f>
        <v>0</v>
      </c>
    </row>
    <row r="181" spans="2:28">
      <c r="B181">
        <f>IF(VALUE('основные места'!E181)=37134,1,0)</f>
        <v>1</v>
      </c>
      <c r="C181">
        <f>IF(VALUE('основные места'!E181)=46265,1,0)</f>
        <v>0</v>
      </c>
      <c r="D181">
        <f>IF(VALUE('основные места'!E181)=11932,1,0)</f>
        <v>0</v>
      </c>
      <c r="E181">
        <f>IF(VALUE('основные места'!E181)=13393,1,0)</f>
        <v>0</v>
      </c>
      <c r="F181">
        <f>IF(VALUE('основные места'!E181)=21428,1,0)</f>
        <v>0</v>
      </c>
      <c r="G181">
        <f>IF(VALUE('основные места'!E181)=43708,1,0)</f>
        <v>0</v>
      </c>
      <c r="H181">
        <f>IF(VALUE('основные места'!E181)=18141,1,0)</f>
        <v>0</v>
      </c>
      <c r="I181">
        <f>IF(VALUE('основные места'!E181)=24715,1,0)</f>
        <v>0</v>
      </c>
      <c r="J181">
        <f>IF(VALUE('основные места'!E181)=25811,1,0)</f>
        <v>0</v>
      </c>
      <c r="K181">
        <f>IF(VALUE('целевая квота'!E181)=37134,1,0)</f>
        <v>0</v>
      </c>
      <c r="L181">
        <f>IF(VALUE('целевая квота'!E181)=46265,1,0)</f>
        <v>0</v>
      </c>
      <c r="M181">
        <f>IF(VALUE('целевая квота'!E181)=11932,1,0)</f>
        <v>0</v>
      </c>
      <c r="N181">
        <f>IF(VALUE('целевая квота'!E181)=13393,1,0)</f>
        <v>0</v>
      </c>
      <c r="O181">
        <f>IF(VALUE('целевая квота'!E181)=21428,1,0)</f>
        <v>0</v>
      </c>
      <c r="P181">
        <f>IF(VALUE('целевая квота'!E181)=43708,1,0)</f>
        <v>0</v>
      </c>
      <c r="Q181">
        <f>IF(VALUE('целевая квота'!E181)=18141,1,0)</f>
        <v>0</v>
      </c>
      <c r="R181">
        <f>IF(VALUE('целевая квота'!E181)=24715,1,0)</f>
        <v>0</v>
      </c>
      <c r="S181">
        <f>IF(VALUE('целевая квота'!E181)=25811,1,0)</f>
        <v>0</v>
      </c>
      <c r="T181">
        <f>IF(VALUE('по договорам'!E183)=37134,1,0)</f>
        <v>0</v>
      </c>
      <c r="U181">
        <f>IF(VALUE('по договорам'!E183)=46265,1,0)</f>
        <v>0</v>
      </c>
      <c r="V181">
        <f>IF(VALUE('по договорам'!E183)=11932,1,0)</f>
        <v>0</v>
      </c>
      <c r="W181">
        <f>IF(VALUE('по договорам'!E181)=13393,1,0)</f>
        <v>0</v>
      </c>
      <c r="X181">
        <f>IF(VALUE('по договорам'!E183)=21428,1,0)</f>
        <v>0</v>
      </c>
      <c r="Y181">
        <f>IF(VALUE('по договорам'!E183)=43708,1,0)</f>
        <v>0</v>
      </c>
      <c r="Z181">
        <f>IF(VALUE('по договорам'!E183)=18141,1,0)</f>
        <v>0</v>
      </c>
      <c r="AA181">
        <f>IF(VALUE('по договорам'!E183)=24715,1,0)</f>
        <v>0</v>
      </c>
      <c r="AB181">
        <f>IF(VALUE('по договорам'!E183)=25811,1,0)</f>
        <v>1</v>
      </c>
    </row>
    <row r="182" spans="2:28">
      <c r="B182">
        <f>IF(VALUE('основные места'!E182)=37134,1,0)</f>
        <v>0</v>
      </c>
      <c r="C182">
        <f>IF(VALUE('основные места'!E182)=46265,1,0)</f>
        <v>0</v>
      </c>
      <c r="D182">
        <f>IF(VALUE('основные места'!E182)=11932,1,0)</f>
        <v>0</v>
      </c>
      <c r="E182">
        <f>IF(VALUE('основные места'!E182)=13393,1,0)</f>
        <v>0</v>
      </c>
      <c r="F182">
        <f>IF(VALUE('основные места'!E182)=21428,1,0)</f>
        <v>0</v>
      </c>
      <c r="G182">
        <f>IF(VALUE('основные места'!E182)=43708,1,0)</f>
        <v>1</v>
      </c>
      <c r="H182">
        <f>IF(VALUE('основные места'!E182)=18141,1,0)</f>
        <v>0</v>
      </c>
      <c r="I182">
        <f>IF(VALUE('основные места'!E182)=24715,1,0)</f>
        <v>0</v>
      </c>
      <c r="J182">
        <f>IF(VALUE('основные места'!E182)=25811,1,0)</f>
        <v>0</v>
      </c>
      <c r="K182">
        <f>IF(VALUE('целевая квота'!E182)=37134,1,0)</f>
        <v>0</v>
      </c>
      <c r="L182">
        <f>IF(VALUE('целевая квота'!E182)=46265,1,0)</f>
        <v>0</v>
      </c>
      <c r="M182">
        <f>IF(VALUE('целевая квота'!E182)=11932,1,0)</f>
        <v>0</v>
      </c>
      <c r="N182">
        <f>IF(VALUE('целевая квота'!E182)=13393,1,0)</f>
        <v>0</v>
      </c>
      <c r="O182">
        <f>IF(VALUE('целевая квота'!E182)=21428,1,0)</f>
        <v>0</v>
      </c>
      <c r="P182">
        <f>IF(VALUE('целевая квота'!E182)=43708,1,0)</f>
        <v>0</v>
      </c>
      <c r="Q182">
        <f>IF(VALUE('целевая квота'!E182)=18141,1,0)</f>
        <v>0</v>
      </c>
      <c r="R182">
        <f>IF(VALUE('целевая квота'!E182)=24715,1,0)</f>
        <v>0</v>
      </c>
      <c r="S182">
        <f>IF(VALUE('целевая квота'!E182)=25811,1,0)</f>
        <v>0</v>
      </c>
      <c r="T182">
        <f>IF(VALUE('по договорам'!E184)=37134,1,0)</f>
        <v>0</v>
      </c>
      <c r="U182">
        <f>IF(VALUE('по договорам'!E184)=46265,1,0)</f>
        <v>0</v>
      </c>
      <c r="V182">
        <f>IF(VALUE('по договорам'!E184)=11932,1,0)</f>
        <v>1</v>
      </c>
      <c r="W182">
        <f>IF(VALUE('по договорам'!E182)=13393,1,0)</f>
        <v>0</v>
      </c>
      <c r="X182">
        <f>IF(VALUE('по договорам'!E184)=21428,1,0)</f>
        <v>0</v>
      </c>
      <c r="Y182">
        <f>IF(VALUE('по договорам'!E184)=43708,1,0)</f>
        <v>0</v>
      </c>
      <c r="Z182">
        <f>IF(VALUE('по договорам'!E184)=18141,1,0)</f>
        <v>0</v>
      </c>
      <c r="AA182">
        <f>IF(VALUE('по договорам'!E184)=24715,1,0)</f>
        <v>0</v>
      </c>
      <c r="AB182">
        <f>IF(VALUE('по договорам'!E184)=25811,1,0)</f>
        <v>0</v>
      </c>
    </row>
    <row r="183" spans="2:28">
      <c r="B183">
        <f>IF(VALUE('основные места'!E183)=37134,1,0)</f>
        <v>0</v>
      </c>
      <c r="C183">
        <f>IF(VALUE('основные места'!E183)=46265,1,0)</f>
        <v>0</v>
      </c>
      <c r="D183">
        <f>IF(VALUE('основные места'!E183)=11932,1,0)</f>
        <v>0</v>
      </c>
      <c r="E183">
        <f>IF(VALUE('основные места'!E183)=13393,1,0)</f>
        <v>0</v>
      </c>
      <c r="F183">
        <f>IF(VALUE('основные места'!E183)=21428,1,0)</f>
        <v>0</v>
      </c>
      <c r="G183">
        <f>IF(VALUE('основные места'!E183)=43708,1,0)</f>
        <v>0</v>
      </c>
      <c r="H183">
        <f>IF(VALUE('основные места'!E183)=18141,1,0)</f>
        <v>1</v>
      </c>
      <c r="I183">
        <f>IF(VALUE('основные места'!E183)=24715,1,0)</f>
        <v>0</v>
      </c>
      <c r="J183">
        <f>IF(VALUE('основные места'!E183)=25811,1,0)</f>
        <v>0</v>
      </c>
      <c r="K183">
        <f>IF(VALUE('целевая квота'!E183)=37134,1,0)</f>
        <v>0</v>
      </c>
      <c r="L183">
        <f>IF(VALUE('целевая квота'!E183)=46265,1,0)</f>
        <v>0</v>
      </c>
      <c r="M183">
        <f>IF(VALUE('целевая квота'!E183)=11932,1,0)</f>
        <v>0</v>
      </c>
      <c r="N183">
        <f>IF(VALUE('целевая квота'!E183)=13393,1,0)</f>
        <v>0</v>
      </c>
      <c r="O183">
        <f>IF(VALUE('целевая квота'!E183)=21428,1,0)</f>
        <v>0</v>
      </c>
      <c r="P183">
        <f>IF(VALUE('целевая квота'!E183)=43708,1,0)</f>
        <v>0</v>
      </c>
      <c r="Q183">
        <f>IF(VALUE('целевая квота'!E183)=18141,1,0)</f>
        <v>0</v>
      </c>
      <c r="R183">
        <f>IF(VALUE('целевая квота'!E183)=24715,1,0)</f>
        <v>0</v>
      </c>
      <c r="S183">
        <f>IF(VALUE('целевая квота'!E183)=25811,1,0)</f>
        <v>0</v>
      </c>
      <c r="T183">
        <f>IF(VALUE('по договорам'!E185)=37134,1,0)</f>
        <v>0</v>
      </c>
      <c r="U183">
        <f>IF(VALUE('по договорам'!E185)=46265,1,0)</f>
        <v>0</v>
      </c>
      <c r="V183">
        <f>IF(VALUE('по договорам'!E185)=11932,1,0)</f>
        <v>0</v>
      </c>
      <c r="W183">
        <f>IF(VALUE('по договорам'!E183)=13393,1,0)</f>
        <v>0</v>
      </c>
      <c r="X183">
        <f>IF(VALUE('по договорам'!E185)=21428,1,0)</f>
        <v>1</v>
      </c>
      <c r="Y183">
        <f>IF(VALUE('по договорам'!E185)=43708,1,0)</f>
        <v>0</v>
      </c>
      <c r="Z183">
        <f>IF(VALUE('по договорам'!E185)=18141,1,0)</f>
        <v>0</v>
      </c>
      <c r="AA183">
        <f>IF(VALUE('по договорам'!E185)=24715,1,0)</f>
        <v>0</v>
      </c>
      <c r="AB183">
        <f>IF(VALUE('по договорам'!E185)=25811,1,0)</f>
        <v>0</v>
      </c>
    </row>
    <row r="184" spans="2:28">
      <c r="B184">
        <f>IF(VALUE('основные места'!E184)=37134,1,0)</f>
        <v>0</v>
      </c>
      <c r="C184">
        <f>IF(VALUE('основные места'!E184)=46265,1,0)</f>
        <v>1</v>
      </c>
      <c r="D184">
        <f>IF(VALUE('основные места'!E184)=11932,1,0)</f>
        <v>0</v>
      </c>
      <c r="E184">
        <f>IF(VALUE('основные места'!E184)=13393,1,0)</f>
        <v>0</v>
      </c>
      <c r="F184">
        <f>IF(VALUE('основные места'!E184)=21428,1,0)</f>
        <v>0</v>
      </c>
      <c r="G184">
        <f>IF(VALUE('основные места'!E184)=43708,1,0)</f>
        <v>0</v>
      </c>
      <c r="H184">
        <f>IF(VALUE('основные места'!E184)=18141,1,0)</f>
        <v>0</v>
      </c>
      <c r="I184">
        <f>IF(VALUE('основные места'!E184)=24715,1,0)</f>
        <v>0</v>
      </c>
      <c r="J184">
        <f>IF(VALUE('основные места'!E184)=25811,1,0)</f>
        <v>0</v>
      </c>
      <c r="K184">
        <f>IF(VALUE('целевая квота'!E184)=37134,1,0)</f>
        <v>0</v>
      </c>
      <c r="L184">
        <f>IF(VALUE('целевая квота'!E184)=46265,1,0)</f>
        <v>0</v>
      </c>
      <c r="M184">
        <f>IF(VALUE('целевая квота'!E184)=11932,1,0)</f>
        <v>0</v>
      </c>
      <c r="N184">
        <f>IF(VALUE('целевая квота'!E184)=13393,1,0)</f>
        <v>0</v>
      </c>
      <c r="O184">
        <f>IF(VALUE('целевая квота'!E184)=21428,1,0)</f>
        <v>0</v>
      </c>
      <c r="P184">
        <f>IF(VALUE('целевая квота'!E184)=43708,1,0)</f>
        <v>0</v>
      </c>
      <c r="Q184">
        <f>IF(VALUE('целевая квота'!E184)=18141,1,0)</f>
        <v>0</v>
      </c>
      <c r="R184">
        <f>IF(VALUE('целевая квота'!E184)=24715,1,0)</f>
        <v>0</v>
      </c>
      <c r="S184">
        <f>IF(VALUE('целевая квота'!E184)=25811,1,0)</f>
        <v>0</v>
      </c>
      <c r="T184">
        <f>IF(VALUE('по договорам'!E186)=37134,1,0)</f>
        <v>0</v>
      </c>
      <c r="U184">
        <f>IF(VALUE('по договорам'!E186)=46265,1,0)</f>
        <v>0</v>
      </c>
      <c r="V184">
        <f>IF(VALUE('по договорам'!E186)=11932,1,0)</f>
        <v>0</v>
      </c>
      <c r="W184">
        <f>IF(VALUE('по договорам'!E184)=13393,1,0)</f>
        <v>0</v>
      </c>
      <c r="X184">
        <f>IF(VALUE('по договорам'!E186)=21428,1,0)</f>
        <v>0</v>
      </c>
      <c r="Y184">
        <f>IF(VALUE('по договорам'!E186)=43708,1,0)</f>
        <v>0</v>
      </c>
      <c r="Z184">
        <f>IF(VALUE('по договорам'!E186)=18141,1,0)</f>
        <v>0</v>
      </c>
      <c r="AA184">
        <f>IF(VALUE('по договорам'!E186)=24715,1,0)</f>
        <v>0</v>
      </c>
      <c r="AB184">
        <f>IF(VALUE('по договорам'!E186)=25811,1,0)</f>
        <v>1</v>
      </c>
    </row>
    <row r="185" spans="2:28">
      <c r="B185">
        <f>IF(VALUE('основные места'!E185)=37134,1,0)</f>
        <v>1</v>
      </c>
      <c r="C185">
        <f>IF(VALUE('основные места'!E185)=46265,1,0)</f>
        <v>0</v>
      </c>
      <c r="D185">
        <f>IF(VALUE('основные места'!E185)=11932,1,0)</f>
        <v>0</v>
      </c>
      <c r="E185">
        <f>IF(VALUE('основные места'!E185)=13393,1,0)</f>
        <v>0</v>
      </c>
      <c r="F185">
        <f>IF(VALUE('основные места'!E185)=21428,1,0)</f>
        <v>0</v>
      </c>
      <c r="G185">
        <f>IF(VALUE('основные места'!E185)=43708,1,0)</f>
        <v>0</v>
      </c>
      <c r="H185">
        <f>IF(VALUE('основные места'!E185)=18141,1,0)</f>
        <v>0</v>
      </c>
      <c r="I185">
        <f>IF(VALUE('основные места'!E185)=24715,1,0)</f>
        <v>0</v>
      </c>
      <c r="J185">
        <f>IF(VALUE('основные места'!E185)=25811,1,0)</f>
        <v>0</v>
      </c>
      <c r="K185">
        <f>IF(VALUE('целевая квота'!E185)=37134,1,0)</f>
        <v>0</v>
      </c>
      <c r="L185">
        <f>IF(VALUE('целевая квота'!E185)=46265,1,0)</f>
        <v>0</v>
      </c>
      <c r="M185">
        <f>IF(VALUE('целевая квота'!E185)=11932,1,0)</f>
        <v>0</v>
      </c>
      <c r="N185">
        <f>IF(VALUE('целевая квота'!E185)=13393,1,0)</f>
        <v>0</v>
      </c>
      <c r="O185">
        <f>IF(VALUE('целевая квота'!E185)=21428,1,0)</f>
        <v>0</v>
      </c>
      <c r="P185">
        <f>IF(VALUE('целевая квота'!E185)=43708,1,0)</f>
        <v>0</v>
      </c>
      <c r="Q185">
        <f>IF(VALUE('целевая квота'!E185)=18141,1,0)</f>
        <v>0</v>
      </c>
      <c r="R185">
        <f>IF(VALUE('целевая квота'!E185)=24715,1,0)</f>
        <v>0</v>
      </c>
      <c r="S185">
        <f>IF(VALUE('целевая квота'!E185)=25811,1,0)</f>
        <v>0</v>
      </c>
      <c r="T185">
        <f>IF(VALUE('по договорам'!E187)=37134,1,0)</f>
        <v>0</v>
      </c>
      <c r="U185">
        <f>IF(VALUE('по договорам'!E187)=46265,1,0)</f>
        <v>0</v>
      </c>
      <c r="V185">
        <f>IF(VALUE('по договорам'!E187)=11932,1,0)</f>
        <v>1</v>
      </c>
      <c r="W185">
        <f>IF(VALUE('по договорам'!E185)=13393,1,0)</f>
        <v>0</v>
      </c>
      <c r="X185">
        <f>IF(VALUE('по договорам'!E187)=21428,1,0)</f>
        <v>0</v>
      </c>
      <c r="Y185">
        <f>IF(VALUE('по договорам'!E187)=43708,1,0)</f>
        <v>0</v>
      </c>
      <c r="Z185">
        <f>IF(VALUE('по договорам'!E187)=18141,1,0)</f>
        <v>0</v>
      </c>
      <c r="AA185">
        <f>IF(VALUE('по договорам'!E187)=24715,1,0)</f>
        <v>0</v>
      </c>
      <c r="AB185">
        <f>IF(VALUE('по договорам'!E187)=25811,1,0)</f>
        <v>0</v>
      </c>
    </row>
    <row r="186" spans="2:28">
      <c r="B186">
        <f>IF(VALUE('основные места'!E186)=37134,1,0)</f>
        <v>0</v>
      </c>
      <c r="C186">
        <f>IF(VALUE('основные места'!E186)=46265,1,0)</f>
        <v>0</v>
      </c>
      <c r="D186">
        <f>IF(VALUE('основные места'!E186)=11932,1,0)</f>
        <v>0</v>
      </c>
      <c r="E186">
        <f>IF(VALUE('основные места'!E186)=13393,1,0)</f>
        <v>1</v>
      </c>
      <c r="F186">
        <f>IF(VALUE('основные места'!E186)=21428,1,0)</f>
        <v>0</v>
      </c>
      <c r="G186">
        <f>IF(VALUE('основные места'!E186)=43708,1,0)</f>
        <v>0</v>
      </c>
      <c r="H186">
        <f>IF(VALUE('основные места'!E186)=18141,1,0)</f>
        <v>0</v>
      </c>
      <c r="I186">
        <f>IF(VALUE('основные места'!E186)=24715,1,0)</f>
        <v>0</v>
      </c>
      <c r="J186">
        <f>IF(VALUE('основные места'!E186)=25811,1,0)</f>
        <v>0</v>
      </c>
      <c r="K186">
        <f>IF(VALUE('целевая квота'!E186)=37134,1,0)</f>
        <v>0</v>
      </c>
      <c r="L186">
        <f>IF(VALUE('целевая квота'!E186)=46265,1,0)</f>
        <v>0</v>
      </c>
      <c r="M186">
        <f>IF(VALUE('целевая квота'!E186)=11932,1,0)</f>
        <v>0</v>
      </c>
      <c r="N186">
        <f>IF(VALUE('целевая квота'!E186)=13393,1,0)</f>
        <v>0</v>
      </c>
      <c r="O186">
        <f>IF(VALUE('целевая квота'!E186)=21428,1,0)</f>
        <v>0</v>
      </c>
      <c r="P186">
        <f>IF(VALUE('целевая квота'!E186)=43708,1,0)</f>
        <v>0</v>
      </c>
      <c r="Q186">
        <f>IF(VALUE('целевая квота'!E186)=18141,1,0)</f>
        <v>0</v>
      </c>
      <c r="R186">
        <f>IF(VALUE('целевая квота'!E186)=24715,1,0)</f>
        <v>0</v>
      </c>
      <c r="S186">
        <f>IF(VALUE('целевая квота'!E186)=25811,1,0)</f>
        <v>0</v>
      </c>
      <c r="T186">
        <f>IF(VALUE('по договорам'!E188)=37134,1,0)</f>
        <v>0</v>
      </c>
      <c r="U186">
        <f>IF(VALUE('по договорам'!E188)=46265,1,0)</f>
        <v>0</v>
      </c>
      <c r="V186">
        <f>IF(VALUE('по договорам'!E188)=11932,1,0)</f>
        <v>1</v>
      </c>
      <c r="W186">
        <f>IF(VALUE('по договорам'!E186)=13393,1,0)</f>
        <v>0</v>
      </c>
      <c r="X186">
        <f>IF(VALUE('по договорам'!E188)=21428,1,0)</f>
        <v>0</v>
      </c>
      <c r="Y186">
        <f>IF(VALUE('по договорам'!E188)=43708,1,0)</f>
        <v>0</v>
      </c>
      <c r="Z186">
        <f>IF(VALUE('по договорам'!E188)=18141,1,0)</f>
        <v>0</v>
      </c>
      <c r="AA186">
        <f>IF(VALUE('по договорам'!E188)=24715,1,0)</f>
        <v>0</v>
      </c>
      <c r="AB186">
        <f>IF(VALUE('по договорам'!E188)=25811,1,0)</f>
        <v>0</v>
      </c>
    </row>
    <row r="187" spans="2:28">
      <c r="B187">
        <f>IF(VALUE('основные места'!E187)=37134,1,0)</f>
        <v>0</v>
      </c>
      <c r="C187">
        <f>IF(VALUE('основные места'!E187)=46265,1,0)</f>
        <v>0</v>
      </c>
      <c r="D187">
        <f>IF(VALUE('основные места'!E187)=11932,1,0)</f>
        <v>0</v>
      </c>
      <c r="E187">
        <f>IF(VALUE('основные места'!E187)=13393,1,0)</f>
        <v>0</v>
      </c>
      <c r="F187">
        <f>IF(VALUE('основные места'!E187)=21428,1,0)</f>
        <v>0</v>
      </c>
      <c r="G187">
        <f>IF(VALUE('основные места'!E187)=43708,1,0)</f>
        <v>0</v>
      </c>
      <c r="H187">
        <f>IF(VALUE('основные места'!E187)=18141,1,0)</f>
        <v>0</v>
      </c>
      <c r="I187">
        <f>IF(VALUE('основные места'!E187)=24715,1,0)</f>
        <v>0</v>
      </c>
      <c r="J187">
        <f>IF(VALUE('основные места'!E187)=25811,1,0)</f>
        <v>1</v>
      </c>
      <c r="K187">
        <f>IF(VALUE('целевая квота'!E187)=37134,1,0)</f>
        <v>0</v>
      </c>
      <c r="L187">
        <f>IF(VALUE('целевая квота'!E187)=46265,1,0)</f>
        <v>0</v>
      </c>
      <c r="M187">
        <f>IF(VALUE('целевая квота'!E187)=11932,1,0)</f>
        <v>0</v>
      </c>
      <c r="N187">
        <f>IF(VALUE('целевая квота'!E187)=13393,1,0)</f>
        <v>0</v>
      </c>
      <c r="O187">
        <f>IF(VALUE('целевая квота'!E187)=21428,1,0)</f>
        <v>0</v>
      </c>
      <c r="P187">
        <f>IF(VALUE('целевая квота'!E187)=43708,1,0)</f>
        <v>0</v>
      </c>
      <c r="Q187">
        <f>IF(VALUE('целевая квота'!E187)=18141,1,0)</f>
        <v>0</v>
      </c>
      <c r="R187">
        <f>IF(VALUE('целевая квота'!E187)=24715,1,0)</f>
        <v>0</v>
      </c>
      <c r="S187">
        <f>IF(VALUE('целевая квота'!E187)=25811,1,0)</f>
        <v>0</v>
      </c>
      <c r="T187">
        <f>IF(VALUE('по договорам'!E189)=37134,1,0)</f>
        <v>0</v>
      </c>
      <c r="U187">
        <f>IF(VALUE('по договорам'!E189)=46265,1,0)</f>
        <v>0</v>
      </c>
      <c r="V187">
        <f>IF(VALUE('по договорам'!E189)=11932,1,0)</f>
        <v>1</v>
      </c>
      <c r="W187">
        <f>IF(VALUE('по договорам'!E187)=13393,1,0)</f>
        <v>0</v>
      </c>
      <c r="X187">
        <f>IF(VALUE('по договорам'!E189)=21428,1,0)</f>
        <v>0</v>
      </c>
      <c r="Y187">
        <f>IF(VALUE('по договорам'!E189)=43708,1,0)</f>
        <v>0</v>
      </c>
      <c r="Z187">
        <f>IF(VALUE('по договорам'!E189)=18141,1,0)</f>
        <v>0</v>
      </c>
      <c r="AA187">
        <f>IF(VALUE('по договорам'!E189)=24715,1,0)</f>
        <v>0</v>
      </c>
      <c r="AB187">
        <f>IF(VALUE('по договорам'!E189)=25811,1,0)</f>
        <v>0</v>
      </c>
    </row>
    <row r="188" spans="2:28">
      <c r="B188">
        <f>IF(VALUE('основные места'!E188)=37134,1,0)</f>
        <v>0</v>
      </c>
      <c r="C188">
        <f>IF(VALUE('основные места'!E188)=46265,1,0)</f>
        <v>0</v>
      </c>
      <c r="D188">
        <f>IF(VALUE('основные места'!E188)=11932,1,0)</f>
        <v>0</v>
      </c>
      <c r="E188">
        <f>IF(VALUE('основные места'!E188)=13393,1,0)</f>
        <v>0</v>
      </c>
      <c r="F188">
        <f>IF(VALUE('основные места'!E188)=21428,1,0)</f>
        <v>0</v>
      </c>
      <c r="G188">
        <f>IF(VALUE('основные места'!E188)=43708,1,0)</f>
        <v>0</v>
      </c>
      <c r="H188">
        <f>IF(VALUE('основные места'!E188)=18141,1,0)</f>
        <v>0</v>
      </c>
      <c r="I188">
        <f>IF(VALUE('основные места'!E188)=24715,1,0)</f>
        <v>1</v>
      </c>
      <c r="J188">
        <f>IF(VALUE('основные места'!E188)=25811,1,0)</f>
        <v>0</v>
      </c>
      <c r="K188">
        <f>IF(VALUE('целевая квота'!E188)=37134,1,0)</f>
        <v>0</v>
      </c>
      <c r="L188">
        <f>IF(VALUE('целевая квота'!E188)=46265,1,0)</f>
        <v>0</v>
      </c>
      <c r="M188">
        <f>IF(VALUE('целевая квота'!E188)=11932,1,0)</f>
        <v>0</v>
      </c>
      <c r="N188">
        <f>IF(VALUE('целевая квота'!E188)=13393,1,0)</f>
        <v>0</v>
      </c>
      <c r="O188">
        <f>IF(VALUE('целевая квота'!E188)=21428,1,0)</f>
        <v>0</v>
      </c>
      <c r="P188">
        <f>IF(VALUE('целевая квота'!E188)=43708,1,0)</f>
        <v>0</v>
      </c>
      <c r="Q188">
        <f>IF(VALUE('целевая квота'!E188)=18141,1,0)</f>
        <v>0</v>
      </c>
      <c r="R188">
        <f>IF(VALUE('целевая квота'!E188)=24715,1,0)</f>
        <v>0</v>
      </c>
      <c r="S188">
        <f>IF(VALUE('целевая квота'!E188)=25811,1,0)</f>
        <v>0</v>
      </c>
      <c r="T188">
        <f>IF(VALUE('по договорам'!E190)=37134,1,0)</f>
        <v>0</v>
      </c>
      <c r="U188">
        <f>IF(VALUE('по договорам'!E190)=46265,1,0)</f>
        <v>0</v>
      </c>
      <c r="V188">
        <f>IF(VALUE('по договорам'!E190)=11932,1,0)</f>
        <v>0</v>
      </c>
      <c r="W188">
        <f>IF(VALUE('по договорам'!E188)=13393,1,0)</f>
        <v>0</v>
      </c>
      <c r="X188">
        <f>IF(VALUE('по договорам'!E190)=21428,1,0)</f>
        <v>0</v>
      </c>
      <c r="Y188">
        <f>IF(VALUE('по договорам'!E190)=43708,1,0)</f>
        <v>0</v>
      </c>
      <c r="Z188">
        <f>IF(VALUE('по договорам'!E190)=18141,1,0)</f>
        <v>1</v>
      </c>
      <c r="AA188">
        <f>IF(VALUE('по договорам'!E190)=24715,1,0)</f>
        <v>0</v>
      </c>
      <c r="AB188">
        <f>IF(VALUE('по договорам'!E190)=25811,1,0)</f>
        <v>0</v>
      </c>
    </row>
    <row r="189" spans="2:28">
      <c r="B189">
        <f>IF(VALUE('основные места'!E189)=37134,1,0)</f>
        <v>0</v>
      </c>
      <c r="C189">
        <f>IF(VALUE('основные места'!E189)=46265,1,0)</f>
        <v>0</v>
      </c>
      <c r="D189">
        <f>IF(VALUE('основные места'!E189)=11932,1,0)</f>
        <v>0</v>
      </c>
      <c r="E189">
        <f>IF(VALUE('основные места'!E189)=13393,1,0)</f>
        <v>0</v>
      </c>
      <c r="F189">
        <f>IF(VALUE('основные места'!E189)=21428,1,0)</f>
        <v>0</v>
      </c>
      <c r="G189">
        <f>IF(VALUE('основные места'!E189)=43708,1,0)</f>
        <v>0</v>
      </c>
      <c r="H189">
        <f>IF(VALUE('основные места'!E189)=18141,1,0)</f>
        <v>0</v>
      </c>
      <c r="I189">
        <f>IF(VALUE('основные места'!E189)=24715,1,0)</f>
        <v>0</v>
      </c>
      <c r="J189">
        <f>IF(VALUE('основные места'!E189)=25811,1,0)</f>
        <v>1</v>
      </c>
      <c r="K189">
        <f>IF(VALUE('целевая квота'!E189)=37134,1,0)</f>
        <v>0</v>
      </c>
      <c r="L189">
        <f>IF(VALUE('целевая квота'!E189)=46265,1,0)</f>
        <v>0</v>
      </c>
      <c r="M189">
        <f>IF(VALUE('целевая квота'!E189)=11932,1,0)</f>
        <v>0</v>
      </c>
      <c r="N189">
        <f>IF(VALUE('целевая квота'!E189)=13393,1,0)</f>
        <v>0</v>
      </c>
      <c r="O189">
        <f>IF(VALUE('целевая квота'!E189)=21428,1,0)</f>
        <v>0</v>
      </c>
      <c r="P189">
        <f>IF(VALUE('целевая квота'!E189)=43708,1,0)</f>
        <v>0</v>
      </c>
      <c r="Q189">
        <f>IF(VALUE('целевая квота'!E189)=18141,1,0)</f>
        <v>0</v>
      </c>
      <c r="R189">
        <f>IF(VALUE('целевая квота'!E189)=24715,1,0)</f>
        <v>0</v>
      </c>
      <c r="S189">
        <f>IF(VALUE('целевая квота'!E189)=25811,1,0)</f>
        <v>0</v>
      </c>
      <c r="T189">
        <f>IF(VALUE('по договорам'!E191)=37134,1,0)</f>
        <v>0</v>
      </c>
      <c r="U189">
        <f>IF(VALUE('по договорам'!E191)=46265,1,0)</f>
        <v>0</v>
      </c>
      <c r="V189">
        <f>IF(VALUE('по договорам'!E191)=11932,1,0)</f>
        <v>0</v>
      </c>
      <c r="W189">
        <f>IF(VALUE('по договорам'!E189)=13393,1,0)</f>
        <v>0</v>
      </c>
      <c r="X189">
        <f>IF(VALUE('по договорам'!E191)=21428,1,0)</f>
        <v>0</v>
      </c>
      <c r="Y189">
        <f>IF(VALUE('по договорам'!E191)=43708,1,0)</f>
        <v>0</v>
      </c>
      <c r="Z189">
        <f>IF(VALUE('по договорам'!E191)=18141,1,0)</f>
        <v>0</v>
      </c>
      <c r="AA189">
        <f>IF(VALUE('по договорам'!E191)=24715,1,0)</f>
        <v>1</v>
      </c>
      <c r="AB189">
        <f>IF(VALUE('по договорам'!E191)=25811,1,0)</f>
        <v>0</v>
      </c>
    </row>
    <row r="190" spans="2:28">
      <c r="B190">
        <f>IF(VALUE('основные места'!E190)=37134,1,0)</f>
        <v>0</v>
      </c>
      <c r="C190">
        <f>IF(VALUE('основные места'!E190)=46265,1,0)</f>
        <v>0</v>
      </c>
      <c r="D190">
        <f>IF(VALUE('основные места'!E190)=11932,1,0)</f>
        <v>0</v>
      </c>
      <c r="E190">
        <f>IF(VALUE('основные места'!E190)=13393,1,0)</f>
        <v>0</v>
      </c>
      <c r="F190">
        <f>IF(VALUE('основные места'!E190)=21428,1,0)</f>
        <v>0</v>
      </c>
      <c r="G190">
        <f>IF(VALUE('основные места'!E190)=43708,1,0)</f>
        <v>0</v>
      </c>
      <c r="H190">
        <f>IF(VALUE('основные места'!E190)=18141,1,0)</f>
        <v>1</v>
      </c>
      <c r="I190">
        <f>IF(VALUE('основные места'!E190)=24715,1,0)</f>
        <v>0</v>
      </c>
      <c r="J190">
        <f>IF(VALUE('основные места'!E190)=25811,1,0)</f>
        <v>0</v>
      </c>
      <c r="K190">
        <f>IF(VALUE('целевая квота'!E190)=37134,1,0)</f>
        <v>0</v>
      </c>
      <c r="L190">
        <f>IF(VALUE('целевая квота'!E190)=46265,1,0)</f>
        <v>0</v>
      </c>
      <c r="M190">
        <f>IF(VALUE('целевая квота'!E190)=11932,1,0)</f>
        <v>0</v>
      </c>
      <c r="N190">
        <f>IF(VALUE('целевая квота'!E190)=13393,1,0)</f>
        <v>0</v>
      </c>
      <c r="O190">
        <f>IF(VALUE('целевая квота'!E190)=21428,1,0)</f>
        <v>0</v>
      </c>
      <c r="P190">
        <f>IF(VALUE('целевая квота'!E190)=43708,1,0)</f>
        <v>0</v>
      </c>
      <c r="Q190">
        <f>IF(VALUE('целевая квота'!E190)=18141,1,0)</f>
        <v>0</v>
      </c>
      <c r="R190">
        <f>IF(VALUE('целевая квота'!E190)=24715,1,0)</f>
        <v>0</v>
      </c>
      <c r="S190">
        <f>IF(VALUE('целевая квота'!E190)=25811,1,0)</f>
        <v>0</v>
      </c>
      <c r="T190">
        <f>IF(VALUE('по договорам'!E192)=37134,1,0)</f>
        <v>0</v>
      </c>
      <c r="U190">
        <f>IF(VALUE('по договорам'!E192)=46265,1,0)</f>
        <v>0</v>
      </c>
      <c r="V190">
        <f>IF(VALUE('по договорам'!E192)=11932,1,0)</f>
        <v>0</v>
      </c>
      <c r="W190">
        <f>IF(VALUE('по договорам'!E190)=13393,1,0)</f>
        <v>0</v>
      </c>
      <c r="X190">
        <f>IF(VALUE('по договорам'!E192)=21428,1,0)</f>
        <v>0</v>
      </c>
      <c r="Y190">
        <f>IF(VALUE('по договорам'!E192)=43708,1,0)</f>
        <v>0</v>
      </c>
      <c r="Z190">
        <f>IF(VALUE('по договорам'!E192)=18141,1,0)</f>
        <v>0</v>
      </c>
      <c r="AA190">
        <f>IF(VALUE('по договорам'!E192)=24715,1,0)</f>
        <v>0</v>
      </c>
      <c r="AB190">
        <f>IF(VALUE('по договорам'!E192)=25811,1,0)</f>
        <v>0</v>
      </c>
    </row>
    <row r="191" spans="2:28">
      <c r="B191">
        <f>IF(VALUE('основные места'!E191)=37134,1,0)</f>
        <v>0</v>
      </c>
      <c r="C191">
        <f>IF(VALUE('основные места'!E191)=46265,1,0)</f>
        <v>0</v>
      </c>
      <c r="D191">
        <f>IF(VALUE('основные места'!E191)=11932,1,0)</f>
        <v>0</v>
      </c>
      <c r="E191">
        <f>IF(VALUE('основные места'!E191)=13393,1,0)</f>
        <v>1</v>
      </c>
      <c r="F191">
        <f>IF(VALUE('основные места'!E191)=21428,1,0)</f>
        <v>0</v>
      </c>
      <c r="G191">
        <f>IF(VALUE('основные места'!E191)=43708,1,0)</f>
        <v>0</v>
      </c>
      <c r="H191">
        <f>IF(VALUE('основные места'!E191)=18141,1,0)</f>
        <v>0</v>
      </c>
      <c r="I191">
        <f>IF(VALUE('основные места'!E191)=24715,1,0)</f>
        <v>0</v>
      </c>
      <c r="J191">
        <f>IF(VALUE('основные места'!E191)=25811,1,0)</f>
        <v>0</v>
      </c>
      <c r="K191">
        <f>IF(VALUE('целевая квота'!E191)=37134,1,0)</f>
        <v>0</v>
      </c>
      <c r="L191">
        <f>IF(VALUE('целевая квота'!E191)=46265,1,0)</f>
        <v>0</v>
      </c>
      <c r="M191">
        <f>IF(VALUE('целевая квота'!E191)=11932,1,0)</f>
        <v>0</v>
      </c>
      <c r="N191">
        <f>IF(VALUE('целевая квота'!E191)=13393,1,0)</f>
        <v>0</v>
      </c>
      <c r="O191">
        <f>IF(VALUE('целевая квота'!E191)=21428,1,0)</f>
        <v>0</v>
      </c>
      <c r="P191">
        <f>IF(VALUE('целевая квота'!E191)=43708,1,0)</f>
        <v>0</v>
      </c>
      <c r="Q191">
        <f>IF(VALUE('целевая квота'!E191)=18141,1,0)</f>
        <v>0</v>
      </c>
      <c r="R191">
        <f>IF(VALUE('целевая квота'!E191)=24715,1,0)</f>
        <v>0</v>
      </c>
      <c r="S191">
        <f>IF(VALUE('целевая квота'!E191)=25811,1,0)</f>
        <v>0</v>
      </c>
      <c r="T191">
        <f>IF(VALUE('по договорам'!E193)=37134,1,0)</f>
        <v>0</v>
      </c>
      <c r="U191">
        <f>IF(VALUE('по договорам'!E193)=46265,1,0)</f>
        <v>0</v>
      </c>
      <c r="V191">
        <f>IF(VALUE('по договорам'!E193)=11932,1,0)</f>
        <v>0</v>
      </c>
      <c r="W191">
        <f>IF(VALUE('по договорам'!E191)=13393,1,0)</f>
        <v>0</v>
      </c>
      <c r="X191">
        <f>IF(VALUE('по договорам'!E193)=21428,1,0)</f>
        <v>0</v>
      </c>
      <c r="Y191">
        <f>IF(VALUE('по договорам'!E193)=43708,1,0)</f>
        <v>0</v>
      </c>
      <c r="Z191">
        <f>IF(VALUE('по договорам'!E193)=18141,1,0)</f>
        <v>1</v>
      </c>
      <c r="AA191">
        <f>IF(VALUE('по договорам'!E193)=24715,1,0)</f>
        <v>0</v>
      </c>
      <c r="AB191">
        <f>IF(VALUE('по договорам'!E193)=25811,1,0)</f>
        <v>0</v>
      </c>
    </row>
    <row r="192" spans="2:28">
      <c r="B192">
        <f>IF(VALUE('основные места'!E192)=37134,1,0)</f>
        <v>0</v>
      </c>
      <c r="C192">
        <f>IF(VALUE('основные места'!E192)=46265,1,0)</f>
        <v>1</v>
      </c>
      <c r="D192">
        <f>IF(VALUE('основные места'!E192)=11932,1,0)</f>
        <v>0</v>
      </c>
      <c r="E192">
        <f>IF(VALUE('основные места'!E192)=13393,1,0)</f>
        <v>0</v>
      </c>
      <c r="F192">
        <f>IF(VALUE('основные места'!E192)=21428,1,0)</f>
        <v>0</v>
      </c>
      <c r="G192">
        <f>IF(VALUE('основные места'!E192)=43708,1,0)</f>
        <v>0</v>
      </c>
      <c r="H192">
        <f>IF(VALUE('основные места'!E192)=18141,1,0)</f>
        <v>0</v>
      </c>
      <c r="I192">
        <f>IF(VALUE('основные места'!E192)=24715,1,0)</f>
        <v>0</v>
      </c>
      <c r="J192">
        <f>IF(VALUE('основные места'!E192)=25811,1,0)</f>
        <v>0</v>
      </c>
      <c r="K192">
        <f>IF(VALUE('целевая квота'!E192)=37134,1,0)</f>
        <v>0</v>
      </c>
      <c r="L192">
        <f>IF(VALUE('целевая квота'!E192)=46265,1,0)</f>
        <v>0</v>
      </c>
      <c r="M192">
        <f>IF(VALUE('целевая квота'!E192)=11932,1,0)</f>
        <v>0</v>
      </c>
      <c r="N192">
        <f>IF(VALUE('целевая квота'!E192)=13393,1,0)</f>
        <v>0</v>
      </c>
      <c r="O192">
        <f>IF(VALUE('целевая квота'!E192)=21428,1,0)</f>
        <v>0</v>
      </c>
      <c r="P192">
        <f>IF(VALUE('целевая квота'!E192)=43708,1,0)</f>
        <v>0</v>
      </c>
      <c r="Q192">
        <f>IF(VALUE('целевая квота'!E192)=18141,1,0)</f>
        <v>0</v>
      </c>
      <c r="R192">
        <f>IF(VALUE('целевая квота'!E192)=24715,1,0)</f>
        <v>0</v>
      </c>
      <c r="S192">
        <f>IF(VALUE('целевая квота'!E192)=25811,1,0)</f>
        <v>0</v>
      </c>
      <c r="T192">
        <f>IF(VALUE('по договорам'!E194)=37134,1,0)</f>
        <v>1</v>
      </c>
      <c r="U192">
        <f>IF(VALUE('по договорам'!E194)=46265,1,0)</f>
        <v>0</v>
      </c>
      <c r="V192">
        <f>IF(VALUE('по договорам'!E194)=11932,1,0)</f>
        <v>0</v>
      </c>
      <c r="W192">
        <f>IF(VALUE('по договорам'!E192)=13393,1,0)</f>
        <v>1</v>
      </c>
      <c r="X192">
        <f>IF(VALUE('по договорам'!E194)=21428,1,0)</f>
        <v>0</v>
      </c>
      <c r="Y192">
        <f>IF(VALUE('по договорам'!E194)=43708,1,0)</f>
        <v>0</v>
      </c>
      <c r="Z192">
        <f>IF(VALUE('по договорам'!E194)=18141,1,0)</f>
        <v>0</v>
      </c>
      <c r="AA192">
        <f>IF(VALUE('по договорам'!E194)=24715,1,0)</f>
        <v>0</v>
      </c>
      <c r="AB192">
        <f>IF(VALUE('по договорам'!E194)=25811,1,0)</f>
        <v>0</v>
      </c>
    </row>
    <row r="193" spans="2:28">
      <c r="B193">
        <f>IF(VALUE('основные места'!E193)=37134,1,0)</f>
        <v>0</v>
      </c>
      <c r="C193">
        <f>IF(VALUE('основные места'!E193)=46265,1,0)</f>
        <v>0</v>
      </c>
      <c r="D193">
        <f>IF(VALUE('основные места'!E193)=11932,1,0)</f>
        <v>0</v>
      </c>
      <c r="E193">
        <f>IF(VALUE('основные места'!E193)=13393,1,0)</f>
        <v>0</v>
      </c>
      <c r="F193">
        <f>IF(VALUE('основные места'!E193)=21428,1,0)</f>
        <v>0</v>
      </c>
      <c r="G193">
        <f>IF(VALUE('основные места'!E193)=43708,1,0)</f>
        <v>1</v>
      </c>
      <c r="H193">
        <f>IF(VALUE('основные места'!E193)=18141,1,0)</f>
        <v>0</v>
      </c>
      <c r="I193">
        <f>IF(VALUE('основные места'!E193)=24715,1,0)</f>
        <v>0</v>
      </c>
      <c r="J193">
        <f>IF(VALUE('основные места'!E193)=25811,1,0)</f>
        <v>0</v>
      </c>
      <c r="K193">
        <f>IF(VALUE('целевая квота'!E193)=37134,1,0)</f>
        <v>0</v>
      </c>
      <c r="L193">
        <f>IF(VALUE('целевая квота'!E193)=46265,1,0)</f>
        <v>0</v>
      </c>
      <c r="M193">
        <f>IF(VALUE('целевая квота'!E193)=11932,1,0)</f>
        <v>0</v>
      </c>
      <c r="N193">
        <f>IF(VALUE('целевая квота'!E193)=13393,1,0)</f>
        <v>0</v>
      </c>
      <c r="O193">
        <f>IF(VALUE('целевая квота'!E193)=21428,1,0)</f>
        <v>0</v>
      </c>
      <c r="P193">
        <f>IF(VALUE('целевая квота'!E193)=43708,1,0)</f>
        <v>0</v>
      </c>
      <c r="Q193">
        <f>IF(VALUE('целевая квота'!E193)=18141,1,0)</f>
        <v>0</v>
      </c>
      <c r="R193">
        <f>IF(VALUE('целевая квота'!E193)=24715,1,0)</f>
        <v>0</v>
      </c>
      <c r="S193">
        <f>IF(VALUE('целевая квота'!E193)=25811,1,0)</f>
        <v>0</v>
      </c>
      <c r="T193">
        <f>IF(VALUE('по договорам'!E195)=37134,1,0)</f>
        <v>1</v>
      </c>
      <c r="U193">
        <f>IF(VALUE('по договорам'!E195)=46265,1,0)</f>
        <v>0</v>
      </c>
      <c r="V193">
        <f>IF(VALUE('по договорам'!E195)=11932,1,0)</f>
        <v>0</v>
      </c>
      <c r="W193">
        <f>IF(VALUE('по договорам'!E193)=13393,1,0)</f>
        <v>0</v>
      </c>
      <c r="X193">
        <f>IF(VALUE('по договорам'!E195)=21428,1,0)</f>
        <v>0</v>
      </c>
      <c r="Y193">
        <f>IF(VALUE('по договорам'!E195)=43708,1,0)</f>
        <v>0</v>
      </c>
      <c r="Z193">
        <f>IF(VALUE('по договорам'!E195)=18141,1,0)</f>
        <v>0</v>
      </c>
      <c r="AA193">
        <f>IF(VALUE('по договорам'!E195)=24715,1,0)</f>
        <v>0</v>
      </c>
      <c r="AB193">
        <f>IF(VALUE('по договорам'!E195)=25811,1,0)</f>
        <v>0</v>
      </c>
    </row>
    <row r="194" spans="2:28">
      <c r="B194">
        <f>IF(VALUE('основные места'!E194)=37134,1,0)</f>
        <v>1</v>
      </c>
      <c r="C194">
        <f>IF(VALUE('основные места'!E194)=46265,1,0)</f>
        <v>0</v>
      </c>
      <c r="D194">
        <f>IF(VALUE('основные места'!E194)=11932,1,0)</f>
        <v>0</v>
      </c>
      <c r="E194">
        <f>IF(VALUE('основные места'!E194)=13393,1,0)</f>
        <v>0</v>
      </c>
      <c r="F194">
        <f>IF(VALUE('основные места'!E194)=21428,1,0)</f>
        <v>0</v>
      </c>
      <c r="G194">
        <f>IF(VALUE('основные места'!E194)=43708,1,0)</f>
        <v>0</v>
      </c>
      <c r="H194">
        <f>IF(VALUE('основные места'!E194)=18141,1,0)</f>
        <v>0</v>
      </c>
      <c r="I194">
        <f>IF(VALUE('основные места'!E194)=24715,1,0)</f>
        <v>0</v>
      </c>
      <c r="J194">
        <f>IF(VALUE('основные места'!E194)=25811,1,0)</f>
        <v>0</v>
      </c>
      <c r="K194">
        <f>IF(VALUE('целевая квота'!E194)=37134,1,0)</f>
        <v>0</v>
      </c>
      <c r="L194">
        <f>IF(VALUE('целевая квота'!E194)=46265,1,0)</f>
        <v>0</v>
      </c>
      <c r="M194">
        <f>IF(VALUE('целевая квота'!E194)=11932,1,0)</f>
        <v>0</v>
      </c>
      <c r="N194">
        <f>IF(VALUE('целевая квота'!E194)=13393,1,0)</f>
        <v>0</v>
      </c>
      <c r="O194">
        <f>IF(VALUE('целевая квота'!E194)=21428,1,0)</f>
        <v>0</v>
      </c>
      <c r="P194">
        <f>IF(VALUE('целевая квота'!E194)=43708,1,0)</f>
        <v>0</v>
      </c>
      <c r="Q194">
        <f>IF(VALUE('целевая квота'!E194)=18141,1,0)</f>
        <v>0</v>
      </c>
      <c r="R194">
        <f>IF(VALUE('целевая квота'!E194)=24715,1,0)</f>
        <v>0</v>
      </c>
      <c r="S194">
        <f>IF(VALUE('целевая квота'!E194)=25811,1,0)</f>
        <v>0</v>
      </c>
      <c r="T194">
        <f>IF(VALUE('по договорам'!E196)=37134,1,0)</f>
        <v>0</v>
      </c>
      <c r="U194">
        <f>IF(VALUE('по договорам'!E196)=46265,1,0)</f>
        <v>0</v>
      </c>
      <c r="V194">
        <f>IF(VALUE('по договорам'!E196)=11932,1,0)</f>
        <v>0</v>
      </c>
      <c r="W194">
        <f>IF(VALUE('по договорам'!E194)=13393,1,0)</f>
        <v>0</v>
      </c>
      <c r="X194">
        <f>IF(VALUE('по договорам'!E196)=21428,1,0)</f>
        <v>0</v>
      </c>
      <c r="Y194">
        <f>IF(VALUE('по договорам'!E196)=43708,1,0)</f>
        <v>1</v>
      </c>
      <c r="Z194">
        <f>IF(VALUE('по договорам'!E196)=18141,1,0)</f>
        <v>0</v>
      </c>
      <c r="AA194">
        <f>IF(VALUE('по договорам'!E196)=24715,1,0)</f>
        <v>0</v>
      </c>
      <c r="AB194">
        <f>IF(VALUE('по договорам'!E196)=25811,1,0)</f>
        <v>0</v>
      </c>
    </row>
    <row r="195" spans="2:28">
      <c r="B195">
        <f>IF(VALUE('основные места'!E195)=37134,1,0)</f>
        <v>0</v>
      </c>
      <c r="C195">
        <f>IF(VALUE('основные места'!E195)=46265,1,0)</f>
        <v>0</v>
      </c>
      <c r="D195">
        <f>IF(VALUE('основные места'!E195)=11932,1,0)</f>
        <v>0</v>
      </c>
      <c r="E195">
        <f>IF(VALUE('основные места'!E195)=13393,1,0)</f>
        <v>0</v>
      </c>
      <c r="F195">
        <f>IF(VALUE('основные места'!E195)=21428,1,0)</f>
        <v>0</v>
      </c>
      <c r="G195">
        <f>IF(VALUE('основные места'!E195)=43708,1,0)</f>
        <v>1</v>
      </c>
      <c r="H195">
        <f>IF(VALUE('основные места'!E195)=18141,1,0)</f>
        <v>0</v>
      </c>
      <c r="I195">
        <f>IF(VALUE('основные места'!E195)=24715,1,0)</f>
        <v>0</v>
      </c>
      <c r="J195">
        <f>IF(VALUE('основные места'!E195)=25811,1,0)</f>
        <v>0</v>
      </c>
      <c r="K195">
        <f>IF(VALUE('целевая квота'!E195)=37134,1,0)</f>
        <v>0</v>
      </c>
      <c r="L195">
        <f>IF(VALUE('целевая квота'!E195)=46265,1,0)</f>
        <v>0</v>
      </c>
      <c r="M195">
        <f>IF(VALUE('целевая квота'!E195)=11932,1,0)</f>
        <v>0</v>
      </c>
      <c r="N195">
        <f>IF(VALUE('целевая квота'!E195)=13393,1,0)</f>
        <v>0</v>
      </c>
      <c r="O195">
        <f>IF(VALUE('целевая квота'!E195)=21428,1,0)</f>
        <v>0</v>
      </c>
      <c r="P195">
        <f>IF(VALUE('целевая квота'!E195)=43708,1,0)</f>
        <v>0</v>
      </c>
      <c r="Q195">
        <f>IF(VALUE('целевая квота'!E195)=18141,1,0)</f>
        <v>0</v>
      </c>
      <c r="R195">
        <f>IF(VALUE('целевая квота'!E195)=24715,1,0)</f>
        <v>0</v>
      </c>
      <c r="S195">
        <f>IF(VALUE('целевая квота'!E195)=25811,1,0)</f>
        <v>0</v>
      </c>
      <c r="T195">
        <f>IF(VALUE('по договорам'!E197)=37134,1,0)</f>
        <v>0</v>
      </c>
      <c r="U195">
        <f>IF(VALUE('по договорам'!E197)=46265,1,0)</f>
        <v>1</v>
      </c>
      <c r="V195">
        <f>IF(VALUE('по договорам'!E197)=11932,1,0)</f>
        <v>0</v>
      </c>
      <c r="W195">
        <f>IF(VALUE('по договорам'!E195)=13393,1,0)</f>
        <v>0</v>
      </c>
      <c r="X195">
        <f>IF(VALUE('по договорам'!E197)=21428,1,0)</f>
        <v>0</v>
      </c>
      <c r="Y195">
        <f>IF(VALUE('по договорам'!E197)=43708,1,0)</f>
        <v>0</v>
      </c>
      <c r="Z195">
        <f>IF(VALUE('по договорам'!E197)=18141,1,0)</f>
        <v>0</v>
      </c>
      <c r="AA195">
        <f>IF(VALUE('по договорам'!E197)=24715,1,0)</f>
        <v>0</v>
      </c>
      <c r="AB195">
        <f>IF(VALUE('по договорам'!E197)=25811,1,0)</f>
        <v>0</v>
      </c>
    </row>
    <row r="196" spans="2:28">
      <c r="B196">
        <f>IF(VALUE('основные места'!E196)=37134,1,0)</f>
        <v>0</v>
      </c>
      <c r="C196">
        <f>IF(VALUE('основные места'!E196)=46265,1,0)</f>
        <v>1</v>
      </c>
      <c r="D196">
        <f>IF(VALUE('основные места'!E196)=11932,1,0)</f>
        <v>0</v>
      </c>
      <c r="E196">
        <f>IF(VALUE('основные места'!E196)=13393,1,0)</f>
        <v>0</v>
      </c>
      <c r="F196">
        <f>IF(VALUE('основные места'!E196)=21428,1,0)</f>
        <v>0</v>
      </c>
      <c r="G196">
        <f>IF(VALUE('основные места'!E196)=43708,1,0)</f>
        <v>0</v>
      </c>
      <c r="H196">
        <f>IF(VALUE('основные места'!E196)=18141,1,0)</f>
        <v>0</v>
      </c>
      <c r="I196">
        <f>IF(VALUE('основные места'!E196)=24715,1,0)</f>
        <v>0</v>
      </c>
      <c r="J196">
        <f>IF(VALUE('основные места'!E196)=25811,1,0)</f>
        <v>0</v>
      </c>
      <c r="K196">
        <f>IF(VALUE('целевая квота'!E196)=37134,1,0)</f>
        <v>0</v>
      </c>
      <c r="L196">
        <f>IF(VALUE('целевая квота'!E196)=46265,1,0)</f>
        <v>0</v>
      </c>
      <c r="M196">
        <f>IF(VALUE('целевая квота'!E196)=11932,1,0)</f>
        <v>0</v>
      </c>
      <c r="N196">
        <f>IF(VALUE('целевая квота'!E196)=13393,1,0)</f>
        <v>0</v>
      </c>
      <c r="O196">
        <f>IF(VALUE('целевая квота'!E196)=21428,1,0)</f>
        <v>0</v>
      </c>
      <c r="P196">
        <f>IF(VALUE('целевая квота'!E196)=43708,1,0)</f>
        <v>0</v>
      </c>
      <c r="Q196">
        <f>IF(VALUE('целевая квота'!E196)=18141,1,0)</f>
        <v>0</v>
      </c>
      <c r="R196">
        <f>IF(VALUE('целевая квота'!E196)=24715,1,0)</f>
        <v>0</v>
      </c>
      <c r="S196">
        <f>IF(VALUE('целевая квота'!E196)=25811,1,0)</f>
        <v>0</v>
      </c>
      <c r="T196">
        <f>IF(VALUE('по договорам'!E198)=37134,1,0)</f>
        <v>0</v>
      </c>
      <c r="U196">
        <f>IF(VALUE('по договорам'!E198)=46265,1,0)</f>
        <v>1</v>
      </c>
      <c r="V196">
        <f>IF(VALUE('по договорам'!E198)=11932,1,0)</f>
        <v>0</v>
      </c>
      <c r="W196">
        <f>IF(VALUE('по договорам'!E196)=13393,1,0)</f>
        <v>0</v>
      </c>
      <c r="X196">
        <f>IF(VALUE('по договорам'!E198)=21428,1,0)</f>
        <v>0</v>
      </c>
      <c r="Y196">
        <f>IF(VALUE('по договорам'!E198)=43708,1,0)</f>
        <v>0</v>
      </c>
      <c r="Z196">
        <f>IF(VALUE('по договорам'!E198)=18141,1,0)</f>
        <v>0</v>
      </c>
      <c r="AA196">
        <f>IF(VALUE('по договорам'!E198)=24715,1,0)</f>
        <v>0</v>
      </c>
      <c r="AB196">
        <f>IF(VALUE('по договорам'!E198)=25811,1,0)</f>
        <v>0</v>
      </c>
    </row>
    <row r="197" spans="2:28">
      <c r="B197">
        <f>IF(VALUE('основные места'!E197)=37134,1,0)</f>
        <v>0</v>
      </c>
      <c r="C197">
        <f>IF(VALUE('основные места'!E197)=46265,1,0)</f>
        <v>0</v>
      </c>
      <c r="D197">
        <f>IF(VALUE('основные места'!E197)=11932,1,0)</f>
        <v>0</v>
      </c>
      <c r="E197">
        <f>IF(VALUE('основные места'!E197)=13393,1,0)</f>
        <v>0</v>
      </c>
      <c r="F197">
        <f>IF(VALUE('основные места'!E197)=21428,1,0)</f>
        <v>0</v>
      </c>
      <c r="G197">
        <f>IF(VALUE('основные места'!E197)=43708,1,0)</f>
        <v>1</v>
      </c>
      <c r="H197">
        <f>IF(VALUE('основные места'!E197)=18141,1,0)</f>
        <v>0</v>
      </c>
      <c r="I197">
        <f>IF(VALUE('основные места'!E197)=24715,1,0)</f>
        <v>0</v>
      </c>
      <c r="J197">
        <f>IF(VALUE('основные места'!E197)=25811,1,0)</f>
        <v>0</v>
      </c>
      <c r="K197">
        <f>IF(VALUE('целевая квота'!E197)=37134,1,0)</f>
        <v>0</v>
      </c>
      <c r="L197">
        <f>IF(VALUE('целевая квота'!E197)=46265,1,0)</f>
        <v>0</v>
      </c>
      <c r="M197">
        <f>IF(VALUE('целевая квота'!E197)=11932,1,0)</f>
        <v>0</v>
      </c>
      <c r="N197">
        <f>IF(VALUE('целевая квота'!E197)=13393,1,0)</f>
        <v>0</v>
      </c>
      <c r="O197">
        <f>IF(VALUE('целевая квота'!E197)=21428,1,0)</f>
        <v>0</v>
      </c>
      <c r="P197">
        <f>IF(VALUE('целевая квота'!E197)=43708,1,0)</f>
        <v>0</v>
      </c>
      <c r="Q197">
        <f>IF(VALUE('целевая квота'!E197)=18141,1,0)</f>
        <v>0</v>
      </c>
      <c r="R197">
        <f>IF(VALUE('целевая квота'!E197)=24715,1,0)</f>
        <v>0</v>
      </c>
      <c r="S197">
        <f>IF(VALUE('целевая квота'!E197)=25811,1,0)</f>
        <v>0</v>
      </c>
      <c r="T197">
        <f>IF(VALUE('по договорам'!E199)=37134,1,0)</f>
        <v>0</v>
      </c>
      <c r="U197">
        <f>IF(VALUE('по договорам'!E199)=46265,1,0)</f>
        <v>0</v>
      </c>
      <c r="V197">
        <f>IF(VALUE('по договорам'!E199)=11932,1,0)</f>
        <v>1</v>
      </c>
      <c r="W197">
        <f>IF(VALUE('по договорам'!E197)=13393,1,0)</f>
        <v>0</v>
      </c>
      <c r="X197">
        <f>IF(VALUE('по договорам'!E199)=21428,1,0)</f>
        <v>0</v>
      </c>
      <c r="Y197">
        <f>IF(VALUE('по договорам'!E199)=43708,1,0)</f>
        <v>0</v>
      </c>
      <c r="Z197">
        <f>IF(VALUE('по договорам'!E199)=18141,1,0)</f>
        <v>0</v>
      </c>
      <c r="AA197">
        <f>IF(VALUE('по договорам'!E199)=24715,1,0)</f>
        <v>0</v>
      </c>
      <c r="AB197">
        <f>IF(VALUE('по договорам'!E199)=25811,1,0)</f>
        <v>0</v>
      </c>
    </row>
    <row r="198" spans="2:28">
      <c r="B198">
        <f>IF(VALUE('основные места'!E198)=37134,1,0)</f>
        <v>0</v>
      </c>
      <c r="C198">
        <f>IF(VALUE('основные места'!E198)=46265,1,0)</f>
        <v>0</v>
      </c>
      <c r="D198">
        <f>IF(VALUE('основные места'!E198)=11932,1,0)</f>
        <v>0</v>
      </c>
      <c r="E198">
        <f>IF(VALUE('основные места'!E198)=13393,1,0)</f>
        <v>0</v>
      </c>
      <c r="F198">
        <f>IF(VALUE('основные места'!E198)=21428,1,0)</f>
        <v>1</v>
      </c>
      <c r="G198">
        <f>IF(VALUE('основные места'!E198)=43708,1,0)</f>
        <v>0</v>
      </c>
      <c r="H198">
        <f>IF(VALUE('основные места'!E198)=18141,1,0)</f>
        <v>0</v>
      </c>
      <c r="I198">
        <f>IF(VALUE('основные места'!E198)=24715,1,0)</f>
        <v>0</v>
      </c>
      <c r="J198">
        <f>IF(VALUE('основные места'!E198)=25811,1,0)</f>
        <v>0</v>
      </c>
      <c r="K198">
        <f>IF(VALUE('целевая квота'!E198)=37134,1,0)</f>
        <v>0</v>
      </c>
      <c r="L198">
        <f>IF(VALUE('целевая квота'!E198)=46265,1,0)</f>
        <v>0</v>
      </c>
      <c r="M198">
        <f>IF(VALUE('целевая квота'!E198)=11932,1,0)</f>
        <v>0</v>
      </c>
      <c r="N198">
        <f>IF(VALUE('целевая квота'!E198)=13393,1,0)</f>
        <v>0</v>
      </c>
      <c r="O198">
        <f>IF(VALUE('целевая квота'!E198)=21428,1,0)</f>
        <v>0</v>
      </c>
      <c r="P198">
        <f>IF(VALUE('целевая квота'!E198)=43708,1,0)</f>
        <v>0</v>
      </c>
      <c r="Q198">
        <f>IF(VALUE('целевая квота'!E198)=18141,1,0)</f>
        <v>0</v>
      </c>
      <c r="R198">
        <f>IF(VALUE('целевая квота'!E198)=24715,1,0)</f>
        <v>0</v>
      </c>
      <c r="S198">
        <f>IF(VALUE('целевая квота'!E198)=25811,1,0)</f>
        <v>0</v>
      </c>
      <c r="T198">
        <f>IF(VALUE('по договорам'!E200)=37134,1,0)</f>
        <v>0</v>
      </c>
      <c r="U198">
        <f>IF(VALUE('по договорам'!E200)=46265,1,0)</f>
        <v>0</v>
      </c>
      <c r="V198">
        <f>IF(VALUE('по договорам'!E200)=11932,1,0)</f>
        <v>0</v>
      </c>
      <c r="W198">
        <f>IF(VALUE('по договорам'!E198)=13393,1,0)</f>
        <v>0</v>
      </c>
      <c r="X198">
        <f>IF(VALUE('по договорам'!E200)=21428,1,0)</f>
        <v>0</v>
      </c>
      <c r="Y198">
        <f>IF(VALUE('по договорам'!E200)=43708,1,0)</f>
        <v>0</v>
      </c>
      <c r="Z198">
        <f>IF(VALUE('по договорам'!E200)=18141,1,0)</f>
        <v>0</v>
      </c>
      <c r="AA198">
        <f>IF(VALUE('по договорам'!E200)=24715,1,0)</f>
        <v>0</v>
      </c>
      <c r="AB198">
        <f>IF(VALUE('по договорам'!E200)=25811,1,0)</f>
        <v>0</v>
      </c>
    </row>
    <row r="199" spans="2:28">
      <c r="B199">
        <f>IF(VALUE('основные места'!E199)=37134,1,0)</f>
        <v>0</v>
      </c>
      <c r="C199">
        <f>IF(VALUE('основные места'!E199)=46265,1,0)</f>
        <v>1</v>
      </c>
      <c r="D199">
        <f>IF(VALUE('основные места'!E199)=11932,1,0)</f>
        <v>0</v>
      </c>
      <c r="E199">
        <f>IF(VALUE('основные места'!E199)=13393,1,0)</f>
        <v>0</v>
      </c>
      <c r="F199">
        <f>IF(VALUE('основные места'!E199)=21428,1,0)</f>
        <v>0</v>
      </c>
      <c r="G199">
        <f>IF(VALUE('основные места'!E199)=43708,1,0)</f>
        <v>0</v>
      </c>
      <c r="H199">
        <f>IF(VALUE('основные места'!E199)=18141,1,0)</f>
        <v>0</v>
      </c>
      <c r="I199">
        <f>IF(VALUE('основные места'!E199)=24715,1,0)</f>
        <v>0</v>
      </c>
      <c r="J199">
        <f>IF(VALUE('основные места'!E199)=25811,1,0)</f>
        <v>0</v>
      </c>
      <c r="K199">
        <f>IF(VALUE('целевая квота'!E199)=37134,1,0)</f>
        <v>0</v>
      </c>
      <c r="L199">
        <f>IF(VALUE('целевая квота'!E199)=46265,1,0)</f>
        <v>0</v>
      </c>
      <c r="M199">
        <f>IF(VALUE('целевая квота'!E199)=11932,1,0)</f>
        <v>0</v>
      </c>
      <c r="N199">
        <f>IF(VALUE('целевая квота'!E199)=13393,1,0)</f>
        <v>0</v>
      </c>
      <c r="O199">
        <f>IF(VALUE('целевая квота'!E199)=21428,1,0)</f>
        <v>0</v>
      </c>
      <c r="P199">
        <f>IF(VALUE('целевая квота'!E199)=43708,1,0)</f>
        <v>0</v>
      </c>
      <c r="Q199">
        <f>IF(VALUE('целевая квота'!E199)=18141,1,0)</f>
        <v>0</v>
      </c>
      <c r="R199">
        <f>IF(VALUE('целевая квота'!E199)=24715,1,0)</f>
        <v>0</v>
      </c>
      <c r="S199">
        <f>IF(VALUE('целевая квота'!E199)=25811,1,0)</f>
        <v>0</v>
      </c>
      <c r="T199">
        <f>IF(VALUE('по договорам'!E201)=37134,1,0)</f>
        <v>0</v>
      </c>
      <c r="U199">
        <f>IF(VALUE('по договорам'!E201)=46265,1,0)</f>
        <v>0</v>
      </c>
      <c r="V199">
        <f>IF(VALUE('по договорам'!E201)=11932,1,0)</f>
        <v>0</v>
      </c>
      <c r="W199">
        <f>IF(VALUE('по договорам'!E199)=13393,1,0)</f>
        <v>0</v>
      </c>
      <c r="X199">
        <f>IF(VALUE('по договорам'!E201)=21428,1,0)</f>
        <v>0</v>
      </c>
      <c r="Y199">
        <f>IF(VALUE('по договорам'!E201)=43708,1,0)</f>
        <v>0</v>
      </c>
      <c r="Z199">
        <f>IF(VALUE('по договорам'!E201)=18141,1,0)</f>
        <v>0</v>
      </c>
      <c r="AA199">
        <f>IF(VALUE('по договорам'!E201)=24715,1,0)</f>
        <v>0</v>
      </c>
      <c r="AB199">
        <f>IF(VALUE('по договорам'!E201)=25811,1,0)</f>
        <v>0</v>
      </c>
    </row>
    <row r="200" spans="2:28">
      <c r="B200">
        <f>IF(VALUE('основные места'!E200)=37134,1,0)</f>
        <v>0</v>
      </c>
      <c r="C200">
        <f>IF(VALUE('основные места'!E200)=46265,1,0)</f>
        <v>0</v>
      </c>
      <c r="D200">
        <f>IF(VALUE('основные места'!E200)=11932,1,0)</f>
        <v>0</v>
      </c>
      <c r="E200">
        <f>IF(VALUE('основные места'!E200)=13393,1,0)</f>
        <v>0</v>
      </c>
      <c r="F200">
        <f>IF(VALUE('основные места'!E200)=21428,1,0)</f>
        <v>0</v>
      </c>
      <c r="G200">
        <f>IF(VALUE('основные места'!E200)=43708,1,0)</f>
        <v>0</v>
      </c>
      <c r="H200">
        <f>IF(VALUE('основные места'!E200)=18141,1,0)</f>
        <v>1</v>
      </c>
      <c r="I200">
        <f>IF(VALUE('основные места'!E200)=24715,1,0)</f>
        <v>0</v>
      </c>
      <c r="J200">
        <f>IF(VALUE('основные места'!E200)=25811,1,0)</f>
        <v>0</v>
      </c>
      <c r="K200">
        <f>IF(VALUE('целевая квота'!E200)=37134,1,0)</f>
        <v>0</v>
      </c>
      <c r="L200">
        <f>IF(VALUE('целевая квота'!E200)=46265,1,0)</f>
        <v>0</v>
      </c>
      <c r="M200">
        <f>IF(VALUE('целевая квота'!E200)=11932,1,0)</f>
        <v>0</v>
      </c>
      <c r="N200">
        <f>IF(VALUE('целевая квота'!E200)=13393,1,0)</f>
        <v>0</v>
      </c>
      <c r="O200">
        <f>IF(VALUE('целевая квота'!E200)=21428,1,0)</f>
        <v>0</v>
      </c>
      <c r="P200">
        <f>IF(VALUE('целевая квота'!E200)=43708,1,0)</f>
        <v>0</v>
      </c>
      <c r="Q200">
        <f>IF(VALUE('целевая квота'!E200)=18141,1,0)</f>
        <v>0</v>
      </c>
      <c r="R200">
        <f>IF(VALUE('целевая квота'!E200)=24715,1,0)</f>
        <v>0</v>
      </c>
      <c r="S200">
        <f>IF(VALUE('целевая квота'!E200)=25811,1,0)</f>
        <v>0</v>
      </c>
      <c r="T200">
        <f>IF(VALUE('по договорам'!E202)=37134,1,0)</f>
        <v>0</v>
      </c>
      <c r="U200">
        <f>IF(VALUE('по договорам'!E202)=46265,1,0)</f>
        <v>0</v>
      </c>
      <c r="V200">
        <f>IF(VALUE('по договорам'!E202)=11932,1,0)</f>
        <v>0</v>
      </c>
      <c r="W200">
        <f>IF(VALUE('по договорам'!E200)=13393,1,0)</f>
        <v>1</v>
      </c>
      <c r="X200">
        <f>IF(VALUE('по договорам'!E202)=21428,1,0)</f>
        <v>0</v>
      </c>
      <c r="Y200">
        <f>IF(VALUE('по договорам'!E202)=43708,1,0)</f>
        <v>0</v>
      </c>
      <c r="Z200">
        <f>IF(VALUE('по договорам'!E202)=18141,1,0)</f>
        <v>0</v>
      </c>
      <c r="AA200">
        <f>IF(VALUE('по договорам'!E202)=24715,1,0)</f>
        <v>0</v>
      </c>
      <c r="AB200">
        <f>IF(VALUE('по договорам'!E202)=25811,1,0)</f>
        <v>0</v>
      </c>
    </row>
    <row r="201" spans="2:28">
      <c r="B201">
        <f>IF(VALUE('основные места'!E201)=37134,1,0)</f>
        <v>0</v>
      </c>
      <c r="C201">
        <f>IF(VALUE('основные места'!E201)=46265,1,0)</f>
        <v>0</v>
      </c>
      <c r="D201">
        <f>IF(VALUE('основные места'!E201)=11932,1,0)</f>
        <v>0</v>
      </c>
      <c r="E201">
        <f>IF(VALUE('основные места'!E201)=13393,1,0)</f>
        <v>1</v>
      </c>
      <c r="F201">
        <f>IF(VALUE('основные места'!E201)=21428,1,0)</f>
        <v>0</v>
      </c>
      <c r="G201">
        <f>IF(VALUE('основные места'!E201)=43708,1,0)</f>
        <v>0</v>
      </c>
      <c r="H201">
        <f>IF(VALUE('основные места'!E201)=18141,1,0)</f>
        <v>0</v>
      </c>
      <c r="I201">
        <f>IF(VALUE('основные места'!E201)=24715,1,0)</f>
        <v>0</v>
      </c>
      <c r="J201">
        <f>IF(VALUE('основные места'!E201)=25811,1,0)</f>
        <v>0</v>
      </c>
      <c r="K201">
        <f>IF(VALUE('целевая квота'!E201)=37134,1,0)</f>
        <v>0</v>
      </c>
      <c r="L201">
        <f>IF(VALUE('целевая квота'!E201)=46265,1,0)</f>
        <v>0</v>
      </c>
      <c r="M201">
        <f>IF(VALUE('целевая квота'!E201)=11932,1,0)</f>
        <v>0</v>
      </c>
      <c r="N201">
        <f>IF(VALUE('целевая квота'!E201)=13393,1,0)</f>
        <v>0</v>
      </c>
      <c r="O201">
        <f>IF(VALUE('целевая квота'!E201)=21428,1,0)</f>
        <v>0</v>
      </c>
      <c r="P201">
        <f>IF(VALUE('целевая квота'!E201)=43708,1,0)</f>
        <v>0</v>
      </c>
      <c r="Q201">
        <f>IF(VALUE('целевая квота'!E201)=18141,1,0)</f>
        <v>0</v>
      </c>
      <c r="R201">
        <f>IF(VALUE('целевая квота'!E201)=24715,1,0)</f>
        <v>0</v>
      </c>
      <c r="S201">
        <f>IF(VALUE('целевая квота'!E201)=25811,1,0)</f>
        <v>0</v>
      </c>
      <c r="T201">
        <f>IF(VALUE('по договорам'!E203)=37134,1,0)</f>
        <v>0</v>
      </c>
      <c r="U201">
        <f>IF(VALUE('по договорам'!E203)=46265,1,0)</f>
        <v>0</v>
      </c>
      <c r="V201">
        <f>IF(VALUE('по договорам'!E203)=11932,1,0)</f>
        <v>0</v>
      </c>
      <c r="W201">
        <f>IF(VALUE('по договорам'!E201)=13393,1,0)</f>
        <v>1</v>
      </c>
      <c r="X201">
        <f>IF(VALUE('по договорам'!E203)=21428,1,0)</f>
        <v>0</v>
      </c>
      <c r="Y201">
        <f>IF(VALUE('по договорам'!E203)=43708,1,0)</f>
        <v>0</v>
      </c>
      <c r="Z201">
        <f>IF(VALUE('по договорам'!E203)=18141,1,0)</f>
        <v>1</v>
      </c>
      <c r="AA201">
        <f>IF(VALUE('по договорам'!E203)=24715,1,0)</f>
        <v>0</v>
      </c>
      <c r="AB201">
        <f>IF(VALUE('по договорам'!E203)=25811,1,0)</f>
        <v>0</v>
      </c>
    </row>
    <row r="202" spans="2:28">
      <c r="B202">
        <f>IF(VALUE('основные места'!E202)=37134,1,0)</f>
        <v>0</v>
      </c>
      <c r="C202">
        <f>IF(VALUE('основные места'!E202)=46265,1,0)</f>
        <v>0</v>
      </c>
      <c r="D202">
        <f>IF(VALUE('основные места'!E202)=11932,1,0)</f>
        <v>0</v>
      </c>
      <c r="E202">
        <f>IF(VALUE('основные места'!E202)=13393,1,0)</f>
        <v>0</v>
      </c>
      <c r="F202">
        <f>IF(VALUE('основные места'!E202)=21428,1,0)</f>
        <v>0</v>
      </c>
      <c r="G202">
        <f>IF(VALUE('основные места'!E202)=43708,1,0)</f>
        <v>1</v>
      </c>
      <c r="H202">
        <f>IF(VALUE('основные места'!E202)=18141,1,0)</f>
        <v>0</v>
      </c>
      <c r="I202">
        <f>IF(VALUE('основные места'!E202)=24715,1,0)</f>
        <v>0</v>
      </c>
      <c r="J202">
        <f>IF(VALUE('основные места'!E202)=25811,1,0)</f>
        <v>0</v>
      </c>
      <c r="K202">
        <f>IF(VALUE('целевая квота'!E202)=37134,1,0)</f>
        <v>0</v>
      </c>
      <c r="L202">
        <f>IF(VALUE('целевая квота'!E202)=46265,1,0)</f>
        <v>0</v>
      </c>
      <c r="M202">
        <f>IF(VALUE('целевая квота'!E202)=11932,1,0)</f>
        <v>0</v>
      </c>
      <c r="N202">
        <f>IF(VALUE('целевая квота'!E202)=13393,1,0)</f>
        <v>0</v>
      </c>
      <c r="O202">
        <f>IF(VALUE('целевая квота'!E202)=21428,1,0)</f>
        <v>0</v>
      </c>
      <c r="P202">
        <f>IF(VALUE('целевая квота'!E202)=43708,1,0)</f>
        <v>0</v>
      </c>
      <c r="Q202">
        <f>IF(VALUE('целевая квота'!E202)=18141,1,0)</f>
        <v>0</v>
      </c>
      <c r="R202">
        <f>IF(VALUE('целевая квота'!E202)=24715,1,0)</f>
        <v>0</v>
      </c>
      <c r="S202">
        <f>IF(VALUE('целевая квота'!E202)=25811,1,0)</f>
        <v>0</v>
      </c>
      <c r="T202">
        <f>IF(VALUE('по договорам'!E204)=37134,1,0)</f>
        <v>0</v>
      </c>
      <c r="U202">
        <f>IF(VALUE('по договорам'!E204)=46265,1,0)</f>
        <v>0</v>
      </c>
      <c r="V202">
        <f>IF(VALUE('по договорам'!E204)=11932,1,0)</f>
        <v>0</v>
      </c>
      <c r="W202">
        <f>IF(VALUE('по договорам'!E202)=13393,1,0)</f>
        <v>1</v>
      </c>
      <c r="X202">
        <f>IF(VALUE('по договорам'!E204)=21428,1,0)</f>
        <v>0</v>
      </c>
      <c r="Y202">
        <f>IF(VALUE('по договорам'!E204)=43708,1,0)</f>
        <v>0</v>
      </c>
      <c r="Z202">
        <f>IF(VALUE('по договорам'!E204)=18141,1,0)</f>
        <v>1</v>
      </c>
      <c r="AA202">
        <f>IF(VALUE('по договорам'!E204)=24715,1,0)</f>
        <v>0</v>
      </c>
      <c r="AB202">
        <f>IF(VALUE('по договорам'!E204)=25811,1,0)</f>
        <v>0</v>
      </c>
    </row>
    <row r="203" spans="2:28">
      <c r="B203">
        <f>IF(VALUE('основные места'!E203)=37134,1,0)</f>
        <v>0</v>
      </c>
      <c r="C203">
        <f>IF(VALUE('основные места'!E203)=46265,1,0)</f>
        <v>1</v>
      </c>
      <c r="D203">
        <f>IF(VALUE('основные места'!E203)=11932,1,0)</f>
        <v>0</v>
      </c>
      <c r="E203">
        <f>IF(VALUE('основные места'!E203)=13393,1,0)</f>
        <v>0</v>
      </c>
      <c r="F203">
        <f>IF(VALUE('основные места'!E203)=21428,1,0)</f>
        <v>0</v>
      </c>
      <c r="G203">
        <f>IF(VALUE('основные места'!E203)=43708,1,0)</f>
        <v>0</v>
      </c>
      <c r="H203">
        <f>IF(VALUE('основные места'!E203)=18141,1,0)</f>
        <v>0</v>
      </c>
      <c r="I203">
        <f>IF(VALUE('основные места'!E203)=24715,1,0)</f>
        <v>0</v>
      </c>
      <c r="J203">
        <f>IF(VALUE('основные места'!E203)=25811,1,0)</f>
        <v>0</v>
      </c>
      <c r="K203">
        <f>IF(VALUE('целевая квота'!E203)=37134,1,0)</f>
        <v>0</v>
      </c>
      <c r="L203">
        <f>IF(VALUE('целевая квота'!E203)=46265,1,0)</f>
        <v>0</v>
      </c>
      <c r="M203">
        <f>IF(VALUE('целевая квота'!E203)=11932,1,0)</f>
        <v>0</v>
      </c>
      <c r="N203">
        <f>IF(VALUE('целевая квота'!E203)=13393,1,0)</f>
        <v>0</v>
      </c>
      <c r="O203">
        <f>IF(VALUE('целевая квота'!E203)=21428,1,0)</f>
        <v>0</v>
      </c>
      <c r="P203">
        <f>IF(VALUE('целевая квота'!E203)=43708,1,0)</f>
        <v>0</v>
      </c>
      <c r="Q203">
        <f>IF(VALUE('целевая квота'!E203)=18141,1,0)</f>
        <v>0</v>
      </c>
      <c r="R203">
        <f>IF(VALUE('целевая квота'!E203)=24715,1,0)</f>
        <v>0</v>
      </c>
      <c r="S203">
        <f>IF(VALUE('целевая квота'!E203)=25811,1,0)</f>
        <v>0</v>
      </c>
      <c r="T203">
        <f>IF(VALUE('по договорам'!E205)=37134,1,0)</f>
        <v>0</v>
      </c>
      <c r="U203">
        <f>IF(VALUE('по договорам'!E205)=46265,1,0)</f>
        <v>0</v>
      </c>
      <c r="V203">
        <f>IF(VALUE('по договорам'!E205)=11932,1,0)</f>
        <v>0</v>
      </c>
      <c r="W203">
        <f>IF(VALUE('по договорам'!E203)=13393,1,0)</f>
        <v>0</v>
      </c>
      <c r="X203">
        <f>IF(VALUE('по договорам'!E205)=21428,1,0)</f>
        <v>1</v>
      </c>
      <c r="Y203">
        <f>IF(VALUE('по договорам'!E205)=43708,1,0)</f>
        <v>0</v>
      </c>
      <c r="Z203">
        <f>IF(VALUE('по договорам'!E205)=18141,1,0)</f>
        <v>0</v>
      </c>
      <c r="AA203">
        <f>IF(VALUE('по договорам'!E205)=24715,1,0)</f>
        <v>0</v>
      </c>
      <c r="AB203">
        <f>IF(VALUE('по договорам'!E205)=25811,1,0)</f>
        <v>0</v>
      </c>
    </row>
    <row r="204" spans="2:28">
      <c r="B204">
        <f>IF(VALUE('основные места'!E204)=37134,1,0)</f>
        <v>0</v>
      </c>
      <c r="C204">
        <f>IF(VALUE('основные места'!E204)=46265,1,0)</f>
        <v>0</v>
      </c>
      <c r="D204">
        <f>IF(VALUE('основные места'!E204)=11932,1,0)</f>
        <v>0</v>
      </c>
      <c r="E204">
        <f>IF(VALUE('основные места'!E204)=13393,1,0)</f>
        <v>0</v>
      </c>
      <c r="F204">
        <f>IF(VALUE('основные места'!E204)=21428,1,0)</f>
        <v>0</v>
      </c>
      <c r="G204">
        <f>IF(VALUE('основные места'!E204)=43708,1,0)</f>
        <v>0</v>
      </c>
      <c r="H204">
        <f>IF(VALUE('основные места'!E204)=18141,1,0)</f>
        <v>1</v>
      </c>
      <c r="I204">
        <f>IF(VALUE('основные места'!E204)=24715,1,0)</f>
        <v>0</v>
      </c>
      <c r="J204">
        <f>IF(VALUE('основные места'!E204)=25811,1,0)</f>
        <v>0</v>
      </c>
      <c r="K204">
        <f>IF(VALUE('целевая квота'!E204)=37134,1,0)</f>
        <v>0</v>
      </c>
      <c r="L204">
        <f>IF(VALUE('целевая квота'!E204)=46265,1,0)</f>
        <v>0</v>
      </c>
      <c r="M204">
        <f>IF(VALUE('целевая квота'!E204)=11932,1,0)</f>
        <v>0</v>
      </c>
      <c r="N204">
        <f>IF(VALUE('целевая квота'!E204)=13393,1,0)</f>
        <v>0</v>
      </c>
      <c r="O204">
        <f>IF(VALUE('целевая квота'!E204)=21428,1,0)</f>
        <v>0</v>
      </c>
      <c r="P204">
        <f>IF(VALUE('целевая квота'!E204)=43708,1,0)</f>
        <v>0</v>
      </c>
      <c r="Q204">
        <f>IF(VALUE('целевая квота'!E204)=18141,1,0)</f>
        <v>0</v>
      </c>
      <c r="R204">
        <f>IF(VALUE('целевая квота'!E204)=24715,1,0)</f>
        <v>0</v>
      </c>
      <c r="S204">
        <f>IF(VALUE('целевая квота'!E204)=25811,1,0)</f>
        <v>0</v>
      </c>
      <c r="T204">
        <f>IF(VALUE('по договорам'!E206)=37134,1,0)</f>
        <v>0</v>
      </c>
      <c r="U204">
        <f>IF(VALUE('по договорам'!E206)=46265,1,0)</f>
        <v>0</v>
      </c>
      <c r="V204">
        <f>IF(VALUE('по договорам'!E206)=11932,1,0)</f>
        <v>0</v>
      </c>
      <c r="W204">
        <f>IF(VALUE('по договорам'!E204)=13393,1,0)</f>
        <v>0</v>
      </c>
      <c r="X204">
        <f>IF(VALUE('по договорам'!E206)=21428,1,0)</f>
        <v>1</v>
      </c>
      <c r="Y204">
        <f>IF(VALUE('по договорам'!E206)=43708,1,0)</f>
        <v>0</v>
      </c>
      <c r="Z204">
        <f>IF(VALUE('по договорам'!E206)=18141,1,0)</f>
        <v>0</v>
      </c>
      <c r="AA204">
        <f>IF(VALUE('по договорам'!E206)=24715,1,0)</f>
        <v>0</v>
      </c>
      <c r="AB204">
        <f>IF(VALUE('по договорам'!E206)=25811,1,0)</f>
        <v>0</v>
      </c>
    </row>
    <row r="205" spans="2:28">
      <c r="B205">
        <f>IF(VALUE('основные места'!E205)=37134,1,0)</f>
        <v>0</v>
      </c>
      <c r="C205">
        <f>IF(VALUE('основные места'!E205)=46265,1,0)</f>
        <v>0</v>
      </c>
      <c r="D205">
        <f>IF(VALUE('основные места'!E205)=11932,1,0)</f>
        <v>0</v>
      </c>
      <c r="E205">
        <f>IF(VALUE('основные места'!E205)=13393,1,0)</f>
        <v>1</v>
      </c>
      <c r="F205">
        <f>IF(VALUE('основные места'!E205)=21428,1,0)</f>
        <v>0</v>
      </c>
      <c r="G205">
        <f>IF(VALUE('основные места'!E205)=43708,1,0)</f>
        <v>0</v>
      </c>
      <c r="H205">
        <f>IF(VALUE('основные места'!E205)=18141,1,0)</f>
        <v>0</v>
      </c>
      <c r="I205">
        <f>IF(VALUE('основные места'!E205)=24715,1,0)</f>
        <v>0</v>
      </c>
      <c r="J205">
        <f>IF(VALUE('основные места'!E205)=25811,1,0)</f>
        <v>0</v>
      </c>
      <c r="K205">
        <f>IF(VALUE('целевая квота'!E205)=37134,1,0)</f>
        <v>0</v>
      </c>
      <c r="L205">
        <f>IF(VALUE('целевая квота'!E205)=46265,1,0)</f>
        <v>0</v>
      </c>
      <c r="M205">
        <f>IF(VALUE('целевая квота'!E205)=11932,1,0)</f>
        <v>0</v>
      </c>
      <c r="N205">
        <f>IF(VALUE('целевая квота'!E205)=13393,1,0)</f>
        <v>0</v>
      </c>
      <c r="O205">
        <f>IF(VALUE('целевая квота'!E205)=21428,1,0)</f>
        <v>0</v>
      </c>
      <c r="P205">
        <f>IF(VALUE('целевая квота'!E205)=43708,1,0)</f>
        <v>0</v>
      </c>
      <c r="Q205">
        <f>IF(VALUE('целевая квота'!E205)=18141,1,0)</f>
        <v>0</v>
      </c>
      <c r="R205">
        <f>IF(VALUE('целевая квота'!E205)=24715,1,0)</f>
        <v>0</v>
      </c>
      <c r="S205">
        <f>IF(VALUE('целевая квота'!E205)=25811,1,0)</f>
        <v>0</v>
      </c>
      <c r="T205">
        <f>IF(VALUE('по договорам'!E207)=37134,1,0)</f>
        <v>0</v>
      </c>
      <c r="U205">
        <f>IF(VALUE('по договорам'!E207)=46265,1,0)</f>
        <v>0</v>
      </c>
      <c r="V205">
        <f>IF(VALUE('по договорам'!E207)=11932,1,0)</f>
        <v>0</v>
      </c>
      <c r="W205">
        <f>IF(VALUE('по договорам'!E205)=13393,1,0)</f>
        <v>0</v>
      </c>
      <c r="X205">
        <f>IF(VALUE('по договорам'!E207)=21428,1,0)</f>
        <v>0</v>
      </c>
      <c r="Y205">
        <f>IF(VALUE('по договорам'!E207)=43708,1,0)</f>
        <v>0</v>
      </c>
      <c r="Z205">
        <f>IF(VALUE('по договорам'!E207)=18141,1,0)</f>
        <v>0</v>
      </c>
      <c r="AA205">
        <f>IF(VALUE('по договорам'!E207)=24715,1,0)</f>
        <v>0</v>
      </c>
      <c r="AB205">
        <f>IF(VALUE('по договорам'!E207)=25811,1,0)</f>
        <v>1</v>
      </c>
    </row>
    <row r="206" spans="2:28">
      <c r="B206">
        <f>IF(VALUE('основные места'!E206)=37134,1,0)</f>
        <v>0</v>
      </c>
      <c r="C206">
        <f>IF(VALUE('основные места'!E206)=46265,1,0)</f>
        <v>0</v>
      </c>
      <c r="D206">
        <f>IF(VALUE('основные места'!E206)=11932,1,0)</f>
        <v>0</v>
      </c>
      <c r="E206">
        <f>IF(VALUE('основные места'!E206)=13393,1,0)</f>
        <v>0</v>
      </c>
      <c r="F206">
        <f>IF(VALUE('основные места'!E206)=21428,1,0)</f>
        <v>0</v>
      </c>
      <c r="G206">
        <f>IF(VALUE('основные места'!E206)=43708,1,0)</f>
        <v>1</v>
      </c>
      <c r="H206">
        <f>IF(VALUE('основные места'!E206)=18141,1,0)</f>
        <v>0</v>
      </c>
      <c r="I206">
        <f>IF(VALUE('основные места'!E206)=24715,1,0)</f>
        <v>0</v>
      </c>
      <c r="J206">
        <f>IF(VALUE('основные места'!E206)=25811,1,0)</f>
        <v>0</v>
      </c>
      <c r="K206">
        <f>IF(VALUE('целевая квота'!E206)=37134,1,0)</f>
        <v>0</v>
      </c>
      <c r="L206">
        <f>IF(VALUE('целевая квота'!E206)=46265,1,0)</f>
        <v>0</v>
      </c>
      <c r="M206">
        <f>IF(VALUE('целевая квота'!E206)=11932,1,0)</f>
        <v>0</v>
      </c>
      <c r="N206">
        <f>IF(VALUE('целевая квота'!E206)=13393,1,0)</f>
        <v>0</v>
      </c>
      <c r="O206">
        <f>IF(VALUE('целевая квота'!E206)=21428,1,0)</f>
        <v>0</v>
      </c>
      <c r="P206">
        <f>IF(VALUE('целевая квота'!E206)=43708,1,0)</f>
        <v>0</v>
      </c>
      <c r="Q206">
        <f>IF(VALUE('целевая квота'!E206)=18141,1,0)</f>
        <v>0</v>
      </c>
      <c r="R206">
        <f>IF(VALUE('целевая квота'!E206)=24715,1,0)</f>
        <v>0</v>
      </c>
      <c r="S206">
        <f>IF(VALUE('целевая квота'!E206)=25811,1,0)</f>
        <v>0</v>
      </c>
      <c r="T206">
        <f>IF(VALUE('по договорам'!E208)=37134,1,0)</f>
        <v>0</v>
      </c>
      <c r="U206">
        <f>IF(VALUE('по договорам'!E208)=46265,1,0)</f>
        <v>0</v>
      </c>
      <c r="V206">
        <f>IF(VALUE('по договорам'!E208)=11932,1,0)</f>
        <v>0</v>
      </c>
      <c r="W206">
        <f>IF(VALUE('по договорам'!E206)=13393,1,0)</f>
        <v>0</v>
      </c>
      <c r="X206">
        <f>IF(VALUE('по договорам'!E208)=21428,1,0)</f>
        <v>0</v>
      </c>
      <c r="Y206">
        <f>IF(VALUE('по договорам'!E208)=43708,1,0)</f>
        <v>0</v>
      </c>
      <c r="Z206">
        <f>IF(VALUE('по договорам'!E208)=18141,1,0)</f>
        <v>1</v>
      </c>
      <c r="AA206">
        <f>IF(VALUE('по договорам'!E208)=24715,1,0)</f>
        <v>0</v>
      </c>
      <c r="AB206">
        <f>IF(VALUE('по договорам'!E208)=25811,1,0)</f>
        <v>0</v>
      </c>
    </row>
    <row r="207" spans="2:28">
      <c r="B207">
        <f>IF(VALUE('основные места'!E207)=37134,1,0)</f>
        <v>0</v>
      </c>
      <c r="C207">
        <f>IF(VALUE('основные места'!E207)=46265,1,0)</f>
        <v>0</v>
      </c>
      <c r="D207">
        <f>IF(VALUE('основные места'!E207)=11932,1,0)</f>
        <v>0</v>
      </c>
      <c r="E207">
        <f>IF(VALUE('основные места'!E207)=13393,1,0)</f>
        <v>0</v>
      </c>
      <c r="F207">
        <f>IF(VALUE('основные места'!E207)=21428,1,0)</f>
        <v>0</v>
      </c>
      <c r="G207">
        <f>IF(VALUE('основные места'!E207)=43708,1,0)</f>
        <v>0</v>
      </c>
      <c r="H207">
        <f>IF(VALUE('основные места'!E207)=18141,1,0)</f>
        <v>0</v>
      </c>
      <c r="I207">
        <f>IF(VALUE('основные места'!E207)=24715,1,0)</f>
        <v>1</v>
      </c>
      <c r="J207">
        <f>IF(VALUE('основные места'!E207)=25811,1,0)</f>
        <v>0</v>
      </c>
      <c r="K207">
        <f>IF(VALUE('целевая квота'!E207)=37134,1,0)</f>
        <v>0</v>
      </c>
      <c r="L207">
        <f>IF(VALUE('целевая квота'!E207)=46265,1,0)</f>
        <v>0</v>
      </c>
      <c r="M207">
        <f>IF(VALUE('целевая квота'!E207)=11932,1,0)</f>
        <v>0</v>
      </c>
      <c r="N207">
        <f>IF(VALUE('целевая квота'!E207)=13393,1,0)</f>
        <v>0</v>
      </c>
      <c r="O207">
        <f>IF(VALUE('целевая квота'!E207)=21428,1,0)</f>
        <v>0</v>
      </c>
      <c r="P207">
        <f>IF(VALUE('целевая квота'!E207)=43708,1,0)</f>
        <v>0</v>
      </c>
      <c r="Q207">
        <f>IF(VALUE('целевая квота'!E207)=18141,1,0)</f>
        <v>0</v>
      </c>
      <c r="R207">
        <f>IF(VALUE('целевая квота'!E207)=24715,1,0)</f>
        <v>0</v>
      </c>
      <c r="S207">
        <f>IF(VALUE('целевая квота'!E207)=25811,1,0)</f>
        <v>0</v>
      </c>
      <c r="T207">
        <f>IF(VALUE('по договорам'!E209)=37134,1,0)</f>
        <v>0</v>
      </c>
      <c r="U207">
        <f>IF(VALUE('по договорам'!E209)=46265,1,0)</f>
        <v>0</v>
      </c>
      <c r="V207">
        <f>IF(VALUE('по договорам'!E209)=11932,1,0)</f>
        <v>1</v>
      </c>
      <c r="W207">
        <f>IF(VALUE('по договорам'!E207)=13393,1,0)</f>
        <v>0</v>
      </c>
      <c r="X207">
        <f>IF(VALUE('по договорам'!E209)=21428,1,0)</f>
        <v>0</v>
      </c>
      <c r="Y207">
        <f>IF(VALUE('по договорам'!E209)=43708,1,0)</f>
        <v>0</v>
      </c>
      <c r="Z207">
        <f>IF(VALUE('по договорам'!E209)=18141,1,0)</f>
        <v>0</v>
      </c>
      <c r="AA207">
        <f>IF(VALUE('по договорам'!E209)=24715,1,0)</f>
        <v>0</v>
      </c>
      <c r="AB207">
        <f>IF(VALUE('по договорам'!E209)=25811,1,0)</f>
        <v>0</v>
      </c>
    </row>
    <row r="208" spans="2:28">
      <c r="B208">
        <f>IF(VALUE('основные места'!E208)=37134,1,0)</f>
        <v>1</v>
      </c>
      <c r="C208">
        <f>IF(VALUE('основные места'!E208)=46265,1,0)</f>
        <v>0</v>
      </c>
      <c r="D208">
        <f>IF(VALUE('основные места'!E208)=11932,1,0)</f>
        <v>0</v>
      </c>
      <c r="E208">
        <f>IF(VALUE('основные места'!E208)=13393,1,0)</f>
        <v>0</v>
      </c>
      <c r="F208">
        <f>IF(VALUE('основные места'!E208)=21428,1,0)</f>
        <v>0</v>
      </c>
      <c r="G208">
        <f>IF(VALUE('основные места'!E208)=43708,1,0)</f>
        <v>0</v>
      </c>
      <c r="H208">
        <f>IF(VALUE('основные места'!E208)=18141,1,0)</f>
        <v>0</v>
      </c>
      <c r="I208">
        <f>IF(VALUE('основные места'!E208)=24715,1,0)</f>
        <v>0</v>
      </c>
      <c r="J208">
        <f>IF(VALUE('основные места'!E208)=25811,1,0)</f>
        <v>0</v>
      </c>
      <c r="K208">
        <f>IF(VALUE('целевая квота'!E208)=37134,1,0)</f>
        <v>0</v>
      </c>
      <c r="L208">
        <f>IF(VALUE('целевая квота'!E208)=46265,1,0)</f>
        <v>0</v>
      </c>
      <c r="M208">
        <f>IF(VALUE('целевая квота'!E208)=11932,1,0)</f>
        <v>0</v>
      </c>
      <c r="N208">
        <f>IF(VALUE('целевая квота'!E208)=13393,1,0)</f>
        <v>0</v>
      </c>
      <c r="O208">
        <f>IF(VALUE('целевая квота'!E208)=21428,1,0)</f>
        <v>0</v>
      </c>
      <c r="P208">
        <f>IF(VALUE('целевая квота'!E208)=43708,1,0)</f>
        <v>0</v>
      </c>
      <c r="Q208">
        <f>IF(VALUE('целевая квота'!E208)=18141,1,0)</f>
        <v>0</v>
      </c>
      <c r="R208">
        <f>IF(VALUE('целевая квота'!E208)=24715,1,0)</f>
        <v>0</v>
      </c>
      <c r="S208">
        <f>IF(VALUE('целевая квота'!E208)=25811,1,0)</f>
        <v>0</v>
      </c>
      <c r="T208">
        <f>IF(VALUE('по договорам'!E210)=37134,1,0)</f>
        <v>0</v>
      </c>
      <c r="U208">
        <f>IF(VALUE('по договорам'!E210)=46265,1,0)</f>
        <v>0</v>
      </c>
      <c r="V208">
        <f>IF(VALUE('по договорам'!E210)=11932,1,0)</f>
        <v>0</v>
      </c>
      <c r="W208">
        <f>IF(VALUE('по договорам'!E208)=13393,1,0)</f>
        <v>0</v>
      </c>
      <c r="X208">
        <f>IF(VALUE('по договорам'!E210)=21428,1,0)</f>
        <v>1</v>
      </c>
      <c r="Y208">
        <f>IF(VALUE('по договорам'!E210)=43708,1,0)</f>
        <v>0</v>
      </c>
      <c r="Z208">
        <f>IF(VALUE('по договорам'!E210)=18141,1,0)</f>
        <v>0</v>
      </c>
      <c r="AA208">
        <f>IF(VALUE('по договорам'!E210)=24715,1,0)</f>
        <v>0</v>
      </c>
      <c r="AB208">
        <f>IF(VALUE('по договорам'!E210)=25811,1,0)</f>
        <v>0</v>
      </c>
    </row>
    <row r="209" spans="2:28">
      <c r="B209">
        <f>IF(VALUE('основные места'!E209)=37134,1,0)</f>
        <v>0</v>
      </c>
      <c r="C209">
        <f>IF(VALUE('основные места'!E209)=46265,1,0)</f>
        <v>0</v>
      </c>
      <c r="D209">
        <f>IF(VALUE('основные места'!E209)=11932,1,0)</f>
        <v>0</v>
      </c>
      <c r="E209">
        <f>IF(VALUE('основные места'!E209)=13393,1,0)</f>
        <v>0</v>
      </c>
      <c r="F209">
        <f>IF(VALUE('основные места'!E209)=21428,1,0)</f>
        <v>0</v>
      </c>
      <c r="G209">
        <f>IF(VALUE('основные места'!E209)=43708,1,0)</f>
        <v>0</v>
      </c>
      <c r="H209">
        <f>IF(VALUE('основные места'!E209)=18141,1,0)</f>
        <v>0</v>
      </c>
      <c r="I209">
        <f>IF(VALUE('основные места'!E209)=24715,1,0)</f>
        <v>1</v>
      </c>
      <c r="J209">
        <f>IF(VALUE('основные места'!E209)=25811,1,0)</f>
        <v>0</v>
      </c>
      <c r="K209">
        <f>IF(VALUE('целевая квота'!E209)=37134,1,0)</f>
        <v>0</v>
      </c>
      <c r="L209">
        <f>IF(VALUE('целевая квота'!E209)=46265,1,0)</f>
        <v>0</v>
      </c>
      <c r="M209">
        <f>IF(VALUE('целевая квота'!E209)=11932,1,0)</f>
        <v>0</v>
      </c>
      <c r="N209">
        <f>IF(VALUE('целевая квота'!E209)=13393,1,0)</f>
        <v>0</v>
      </c>
      <c r="O209">
        <f>IF(VALUE('целевая квота'!E209)=21428,1,0)</f>
        <v>0</v>
      </c>
      <c r="P209">
        <f>IF(VALUE('целевая квота'!E209)=43708,1,0)</f>
        <v>0</v>
      </c>
      <c r="Q209">
        <f>IF(VALUE('целевая квота'!E209)=18141,1,0)</f>
        <v>0</v>
      </c>
      <c r="R209">
        <f>IF(VALUE('целевая квота'!E209)=24715,1,0)</f>
        <v>0</v>
      </c>
      <c r="S209">
        <f>IF(VALUE('целевая квота'!E209)=25811,1,0)</f>
        <v>0</v>
      </c>
      <c r="T209">
        <f>IF(VALUE('по договорам'!E211)=37134,1,0)</f>
        <v>0</v>
      </c>
      <c r="U209">
        <f>IF(VALUE('по договорам'!E211)=46265,1,0)</f>
        <v>0</v>
      </c>
      <c r="V209">
        <f>IF(VALUE('по договорам'!E211)=11932,1,0)</f>
        <v>0</v>
      </c>
      <c r="W209">
        <f>IF(VALUE('по договорам'!E209)=13393,1,0)</f>
        <v>0</v>
      </c>
      <c r="X209">
        <f>IF(VALUE('по договорам'!E211)=21428,1,0)</f>
        <v>0</v>
      </c>
      <c r="Y209">
        <f>IF(VALUE('по договорам'!E211)=43708,1,0)</f>
        <v>0</v>
      </c>
      <c r="Z209">
        <f>IF(VALUE('по договорам'!E211)=18141,1,0)</f>
        <v>0</v>
      </c>
      <c r="AA209">
        <f>IF(VALUE('по договорам'!E211)=24715,1,0)</f>
        <v>0</v>
      </c>
      <c r="AB209">
        <f>IF(VALUE('по договорам'!E211)=25811,1,0)</f>
        <v>1</v>
      </c>
    </row>
    <row r="210" spans="2:28">
      <c r="B210">
        <f>IF(VALUE('основные места'!E210)=37134,1,0)</f>
        <v>0</v>
      </c>
      <c r="C210">
        <f>IF(VALUE('основные места'!E210)=46265,1,0)</f>
        <v>0</v>
      </c>
      <c r="D210">
        <f>IF(VALUE('основные места'!E210)=11932,1,0)</f>
        <v>0</v>
      </c>
      <c r="E210">
        <f>IF(VALUE('основные места'!E210)=13393,1,0)</f>
        <v>0</v>
      </c>
      <c r="F210">
        <f>IF(VALUE('основные места'!E210)=21428,1,0)</f>
        <v>0</v>
      </c>
      <c r="G210">
        <f>IF(VALUE('основные места'!E210)=43708,1,0)</f>
        <v>0</v>
      </c>
      <c r="H210">
        <f>IF(VALUE('основные места'!E210)=18141,1,0)</f>
        <v>0</v>
      </c>
      <c r="I210">
        <f>IF(VALUE('основные места'!E210)=24715,1,0)</f>
        <v>0</v>
      </c>
      <c r="J210">
        <f>IF(VALUE('основные места'!E210)=25811,1,0)</f>
        <v>1</v>
      </c>
      <c r="K210">
        <f>IF(VALUE('целевая квота'!E210)=37134,1,0)</f>
        <v>0</v>
      </c>
      <c r="L210">
        <f>IF(VALUE('целевая квота'!E210)=46265,1,0)</f>
        <v>0</v>
      </c>
      <c r="M210">
        <f>IF(VALUE('целевая квота'!E210)=11932,1,0)</f>
        <v>0</v>
      </c>
      <c r="N210">
        <f>IF(VALUE('целевая квота'!E210)=13393,1,0)</f>
        <v>0</v>
      </c>
      <c r="O210">
        <f>IF(VALUE('целевая квота'!E210)=21428,1,0)</f>
        <v>0</v>
      </c>
      <c r="P210">
        <f>IF(VALUE('целевая квота'!E210)=43708,1,0)</f>
        <v>0</v>
      </c>
      <c r="Q210">
        <f>IF(VALUE('целевая квота'!E210)=18141,1,0)</f>
        <v>0</v>
      </c>
      <c r="R210">
        <f>IF(VALUE('целевая квота'!E210)=24715,1,0)</f>
        <v>0</v>
      </c>
      <c r="S210">
        <f>IF(VALUE('целевая квота'!E210)=25811,1,0)</f>
        <v>0</v>
      </c>
      <c r="T210">
        <f>IF(VALUE('по договорам'!E212)=37134,1,0)</f>
        <v>0</v>
      </c>
      <c r="U210">
        <f>IF(VALUE('по договорам'!E212)=46265,1,0)</f>
        <v>0</v>
      </c>
      <c r="V210">
        <f>IF(VALUE('по договорам'!E212)=11932,1,0)</f>
        <v>0</v>
      </c>
      <c r="W210">
        <f>IF(VALUE('по договорам'!E210)=13393,1,0)</f>
        <v>0</v>
      </c>
      <c r="X210">
        <f>IF(VALUE('по договорам'!E212)=21428,1,0)</f>
        <v>0</v>
      </c>
      <c r="Y210">
        <f>IF(VALUE('по договорам'!E212)=43708,1,0)</f>
        <v>1</v>
      </c>
      <c r="Z210">
        <f>IF(VALUE('по договорам'!E212)=18141,1,0)</f>
        <v>0</v>
      </c>
      <c r="AA210">
        <f>IF(VALUE('по договорам'!E212)=24715,1,0)</f>
        <v>0</v>
      </c>
      <c r="AB210">
        <f>IF(VALUE('по договорам'!E212)=25811,1,0)</f>
        <v>0</v>
      </c>
    </row>
    <row r="211" spans="2:28">
      <c r="B211">
        <f>IF(VALUE('основные места'!E211)=37134,1,0)</f>
        <v>0</v>
      </c>
      <c r="C211">
        <f>IF(VALUE('основные места'!E211)=46265,1,0)</f>
        <v>0</v>
      </c>
      <c r="D211">
        <f>IF(VALUE('основные места'!E211)=11932,1,0)</f>
        <v>0</v>
      </c>
      <c r="E211">
        <f>IF(VALUE('основные места'!E211)=13393,1,0)</f>
        <v>0</v>
      </c>
      <c r="F211">
        <f>IF(VALUE('основные места'!E211)=21428,1,0)</f>
        <v>1</v>
      </c>
      <c r="G211">
        <f>IF(VALUE('основные места'!E211)=43708,1,0)</f>
        <v>0</v>
      </c>
      <c r="H211">
        <f>IF(VALUE('основные места'!E211)=18141,1,0)</f>
        <v>0</v>
      </c>
      <c r="I211">
        <f>IF(VALUE('основные места'!E211)=24715,1,0)</f>
        <v>0</v>
      </c>
      <c r="J211">
        <f>IF(VALUE('основные места'!E211)=25811,1,0)</f>
        <v>0</v>
      </c>
      <c r="K211">
        <f>IF(VALUE('целевая квота'!E211)=37134,1,0)</f>
        <v>0</v>
      </c>
      <c r="L211">
        <f>IF(VALUE('целевая квота'!E211)=46265,1,0)</f>
        <v>0</v>
      </c>
      <c r="M211">
        <f>IF(VALUE('целевая квота'!E211)=11932,1,0)</f>
        <v>0</v>
      </c>
      <c r="N211">
        <f>IF(VALUE('целевая квота'!E211)=13393,1,0)</f>
        <v>0</v>
      </c>
      <c r="O211">
        <f>IF(VALUE('целевая квота'!E211)=21428,1,0)</f>
        <v>0</v>
      </c>
      <c r="P211">
        <f>IF(VALUE('целевая квота'!E211)=43708,1,0)</f>
        <v>0</v>
      </c>
      <c r="Q211">
        <f>IF(VALUE('целевая квота'!E211)=18141,1,0)</f>
        <v>0</v>
      </c>
      <c r="R211">
        <f>IF(VALUE('целевая квота'!E211)=24715,1,0)</f>
        <v>0</v>
      </c>
      <c r="S211">
        <f>IF(VALUE('целевая квота'!E211)=25811,1,0)</f>
        <v>0</v>
      </c>
      <c r="T211">
        <f>IF(VALUE('по договорам'!E213)=37134,1,0)</f>
        <v>0</v>
      </c>
      <c r="U211">
        <f>IF(VALUE('по договорам'!E213)=46265,1,0)</f>
        <v>1</v>
      </c>
      <c r="V211">
        <f>IF(VALUE('по договорам'!E213)=11932,1,0)</f>
        <v>0</v>
      </c>
      <c r="W211">
        <f>IF(VALUE('по договорам'!E211)=13393,1,0)</f>
        <v>0</v>
      </c>
      <c r="X211">
        <f>IF(VALUE('по договорам'!E213)=21428,1,0)</f>
        <v>0</v>
      </c>
      <c r="Y211">
        <f>IF(VALUE('по договорам'!E213)=43708,1,0)</f>
        <v>0</v>
      </c>
      <c r="Z211">
        <f>IF(VALUE('по договорам'!E213)=18141,1,0)</f>
        <v>0</v>
      </c>
      <c r="AA211">
        <f>IF(VALUE('по договорам'!E213)=24715,1,0)</f>
        <v>0</v>
      </c>
      <c r="AB211">
        <f>IF(VALUE('по договорам'!E213)=25811,1,0)</f>
        <v>0</v>
      </c>
    </row>
    <row r="212" spans="2:28">
      <c r="B212">
        <f>IF(VALUE('основные места'!E212)=37134,1,0)</f>
        <v>0</v>
      </c>
      <c r="C212">
        <f>IF(VALUE('основные места'!E212)=46265,1,0)</f>
        <v>0</v>
      </c>
      <c r="D212">
        <f>IF(VALUE('основные места'!E212)=11932,1,0)</f>
        <v>0</v>
      </c>
      <c r="E212">
        <f>IF(VALUE('основные места'!E212)=13393,1,0)</f>
        <v>0</v>
      </c>
      <c r="F212">
        <f>IF(VALUE('основные места'!E212)=21428,1,0)</f>
        <v>0</v>
      </c>
      <c r="G212">
        <f>IF(VALUE('основные места'!E212)=43708,1,0)</f>
        <v>0</v>
      </c>
      <c r="H212">
        <f>IF(VALUE('основные места'!E212)=18141,1,0)</f>
        <v>1</v>
      </c>
      <c r="I212">
        <f>IF(VALUE('основные места'!E212)=24715,1,0)</f>
        <v>0</v>
      </c>
      <c r="J212">
        <f>IF(VALUE('основные места'!E212)=25811,1,0)</f>
        <v>0</v>
      </c>
      <c r="K212">
        <f>IF(VALUE('целевая квота'!E212)=37134,1,0)</f>
        <v>0</v>
      </c>
      <c r="L212">
        <f>IF(VALUE('целевая квота'!E212)=46265,1,0)</f>
        <v>0</v>
      </c>
      <c r="M212">
        <f>IF(VALUE('целевая квота'!E212)=11932,1,0)</f>
        <v>0</v>
      </c>
      <c r="N212">
        <f>IF(VALUE('целевая квота'!E212)=13393,1,0)</f>
        <v>0</v>
      </c>
      <c r="O212">
        <f>IF(VALUE('целевая квота'!E212)=21428,1,0)</f>
        <v>0</v>
      </c>
      <c r="P212">
        <f>IF(VALUE('целевая квота'!E212)=43708,1,0)</f>
        <v>0</v>
      </c>
      <c r="Q212">
        <f>IF(VALUE('целевая квота'!E212)=18141,1,0)</f>
        <v>0</v>
      </c>
      <c r="R212">
        <f>IF(VALUE('целевая квота'!E212)=24715,1,0)</f>
        <v>0</v>
      </c>
      <c r="S212">
        <f>IF(VALUE('целевая квота'!E212)=25811,1,0)</f>
        <v>0</v>
      </c>
      <c r="T212">
        <f>IF(VALUE('по договорам'!E214)=37134,1,0)</f>
        <v>0</v>
      </c>
      <c r="U212">
        <f>IF(VALUE('по договорам'!E214)=46265,1,0)</f>
        <v>0</v>
      </c>
      <c r="V212">
        <f>IF(VALUE('по договорам'!E214)=11932,1,0)</f>
        <v>0</v>
      </c>
      <c r="W212">
        <f>IF(VALUE('по договорам'!E212)=13393,1,0)</f>
        <v>0</v>
      </c>
      <c r="X212">
        <f>IF(VALUE('по договорам'!E214)=21428,1,0)</f>
        <v>0</v>
      </c>
      <c r="Y212">
        <f>IF(VALUE('по договорам'!E214)=43708,1,0)</f>
        <v>0</v>
      </c>
      <c r="Z212">
        <f>IF(VALUE('по договорам'!E214)=18141,1,0)</f>
        <v>0</v>
      </c>
      <c r="AA212">
        <f>IF(VALUE('по договорам'!E214)=24715,1,0)</f>
        <v>0</v>
      </c>
      <c r="AB212">
        <f>IF(VALUE('по договорам'!E214)=25811,1,0)</f>
        <v>1</v>
      </c>
    </row>
    <row r="213" spans="2:28">
      <c r="B213">
        <f>IF(VALUE('основные места'!E213)=37134,1,0)</f>
        <v>0</v>
      </c>
      <c r="C213">
        <f>IF(VALUE('основные места'!E213)=46265,1,0)</f>
        <v>0</v>
      </c>
      <c r="D213">
        <f>IF(VALUE('основные места'!E213)=11932,1,0)</f>
        <v>0</v>
      </c>
      <c r="E213">
        <f>IF(VALUE('основные места'!E213)=13393,1,0)</f>
        <v>0</v>
      </c>
      <c r="F213">
        <f>IF(VALUE('основные места'!E213)=21428,1,0)</f>
        <v>0</v>
      </c>
      <c r="G213">
        <f>IF(VALUE('основные места'!E213)=43708,1,0)</f>
        <v>0</v>
      </c>
      <c r="H213">
        <f>IF(VALUE('основные места'!E213)=18141,1,0)</f>
        <v>0</v>
      </c>
      <c r="I213">
        <f>IF(VALUE('основные места'!E213)=24715,1,0)</f>
        <v>0</v>
      </c>
      <c r="J213">
        <f>IF(VALUE('основные места'!E213)=25811,1,0)</f>
        <v>1</v>
      </c>
      <c r="K213">
        <f>IF(VALUE('целевая квота'!E213)=37134,1,0)</f>
        <v>0</v>
      </c>
      <c r="L213">
        <f>IF(VALUE('целевая квота'!E213)=46265,1,0)</f>
        <v>0</v>
      </c>
      <c r="M213">
        <f>IF(VALUE('целевая квота'!E213)=11932,1,0)</f>
        <v>0</v>
      </c>
      <c r="N213">
        <f>IF(VALUE('целевая квота'!E213)=13393,1,0)</f>
        <v>0</v>
      </c>
      <c r="O213">
        <f>IF(VALUE('целевая квота'!E213)=21428,1,0)</f>
        <v>0</v>
      </c>
      <c r="P213">
        <f>IF(VALUE('целевая квота'!E213)=43708,1,0)</f>
        <v>0</v>
      </c>
      <c r="Q213">
        <f>IF(VALUE('целевая квота'!E213)=18141,1,0)</f>
        <v>0</v>
      </c>
      <c r="R213">
        <f>IF(VALUE('целевая квота'!E213)=24715,1,0)</f>
        <v>0</v>
      </c>
      <c r="S213">
        <f>IF(VALUE('целевая квота'!E213)=25811,1,0)</f>
        <v>0</v>
      </c>
      <c r="T213">
        <f>IF(VALUE('по договорам'!E215)=37134,1,0)</f>
        <v>0</v>
      </c>
      <c r="U213">
        <f>IF(VALUE('по договорам'!E215)=46265,1,0)</f>
        <v>0</v>
      </c>
      <c r="V213">
        <f>IF(VALUE('по договорам'!E215)=11932,1,0)</f>
        <v>0</v>
      </c>
      <c r="W213">
        <f>IF(VALUE('по договорам'!E213)=13393,1,0)</f>
        <v>0</v>
      </c>
      <c r="X213">
        <f>IF(VALUE('по договорам'!E215)=21428,1,0)</f>
        <v>0</v>
      </c>
      <c r="Y213">
        <f>IF(VALUE('по договорам'!E215)=43708,1,0)</f>
        <v>0</v>
      </c>
      <c r="Z213">
        <f>IF(VALUE('по договорам'!E215)=18141,1,0)</f>
        <v>1</v>
      </c>
      <c r="AA213">
        <f>IF(VALUE('по договорам'!E215)=24715,1,0)</f>
        <v>0</v>
      </c>
      <c r="AB213">
        <f>IF(VALUE('по договорам'!E215)=25811,1,0)</f>
        <v>0</v>
      </c>
    </row>
    <row r="214" spans="2:28">
      <c r="B214">
        <f>IF(VALUE('основные места'!E214)=37134,1,0)</f>
        <v>0</v>
      </c>
      <c r="C214">
        <f>IF(VALUE('основные места'!E214)=46265,1,0)</f>
        <v>1</v>
      </c>
      <c r="D214">
        <f>IF(VALUE('основные места'!E214)=11932,1,0)</f>
        <v>0</v>
      </c>
      <c r="E214">
        <f>IF(VALUE('основные места'!E214)=13393,1,0)</f>
        <v>0</v>
      </c>
      <c r="F214">
        <f>IF(VALUE('основные места'!E214)=21428,1,0)</f>
        <v>0</v>
      </c>
      <c r="G214">
        <f>IF(VALUE('основные места'!E214)=43708,1,0)</f>
        <v>0</v>
      </c>
      <c r="H214">
        <f>IF(VALUE('основные места'!E214)=18141,1,0)</f>
        <v>0</v>
      </c>
      <c r="I214">
        <f>IF(VALUE('основные места'!E214)=24715,1,0)</f>
        <v>0</v>
      </c>
      <c r="J214">
        <f>IF(VALUE('основные места'!E214)=25811,1,0)</f>
        <v>0</v>
      </c>
      <c r="K214">
        <f>IF(VALUE('целевая квота'!E214)=37134,1,0)</f>
        <v>0</v>
      </c>
      <c r="L214">
        <f>IF(VALUE('целевая квота'!E214)=46265,1,0)</f>
        <v>0</v>
      </c>
      <c r="M214">
        <f>IF(VALUE('целевая квота'!E214)=11932,1,0)</f>
        <v>0</v>
      </c>
      <c r="N214">
        <f>IF(VALUE('целевая квота'!E214)=13393,1,0)</f>
        <v>0</v>
      </c>
      <c r="O214">
        <f>IF(VALUE('целевая квота'!E214)=21428,1,0)</f>
        <v>0</v>
      </c>
      <c r="P214">
        <f>IF(VALUE('целевая квота'!E214)=43708,1,0)</f>
        <v>0</v>
      </c>
      <c r="Q214">
        <f>IF(VALUE('целевая квота'!E214)=18141,1,0)</f>
        <v>0</v>
      </c>
      <c r="R214">
        <f>IF(VALUE('целевая квота'!E214)=24715,1,0)</f>
        <v>0</v>
      </c>
      <c r="S214">
        <f>IF(VALUE('целевая квота'!E214)=25811,1,0)</f>
        <v>0</v>
      </c>
      <c r="T214">
        <f>IF(VALUE('по договорам'!E216)=37134,1,0)</f>
        <v>0</v>
      </c>
      <c r="U214">
        <f>IF(VALUE('по договорам'!E216)=46265,1,0)</f>
        <v>0</v>
      </c>
      <c r="V214">
        <f>IF(VALUE('по договорам'!E216)=11932,1,0)</f>
        <v>0</v>
      </c>
      <c r="W214">
        <f>IF(VALUE('по договорам'!E214)=13393,1,0)</f>
        <v>0</v>
      </c>
      <c r="X214">
        <f>IF(VALUE('по договорам'!E216)=21428,1,0)</f>
        <v>1</v>
      </c>
      <c r="Y214">
        <f>IF(VALUE('по договорам'!E216)=43708,1,0)</f>
        <v>0</v>
      </c>
      <c r="Z214">
        <f>IF(VALUE('по договорам'!E216)=18141,1,0)</f>
        <v>0</v>
      </c>
      <c r="AA214">
        <f>IF(VALUE('по договорам'!E216)=24715,1,0)</f>
        <v>0</v>
      </c>
      <c r="AB214">
        <f>IF(VALUE('по договорам'!E216)=25811,1,0)</f>
        <v>0</v>
      </c>
    </row>
    <row r="215" spans="2:28">
      <c r="B215">
        <f>IF(VALUE('основные места'!E215)=37134,1,0)</f>
        <v>0</v>
      </c>
      <c r="C215">
        <f>IF(VALUE('основные места'!E215)=46265,1,0)</f>
        <v>0</v>
      </c>
      <c r="D215">
        <f>IF(VALUE('основные места'!E215)=11932,1,0)</f>
        <v>0</v>
      </c>
      <c r="E215">
        <f>IF(VALUE('основные места'!E215)=13393,1,0)</f>
        <v>0</v>
      </c>
      <c r="F215">
        <f>IF(VALUE('основные места'!E215)=21428,1,0)</f>
        <v>0</v>
      </c>
      <c r="G215">
        <f>IF(VALUE('основные места'!E215)=43708,1,0)</f>
        <v>0</v>
      </c>
      <c r="H215">
        <f>IF(VALUE('основные места'!E215)=18141,1,0)</f>
        <v>1</v>
      </c>
      <c r="I215">
        <f>IF(VALUE('основные места'!E215)=24715,1,0)</f>
        <v>0</v>
      </c>
      <c r="J215">
        <f>IF(VALUE('основные места'!E215)=25811,1,0)</f>
        <v>0</v>
      </c>
      <c r="K215">
        <f>IF(VALUE('целевая квота'!E215)=37134,1,0)</f>
        <v>0</v>
      </c>
      <c r="L215">
        <f>IF(VALUE('целевая квота'!E215)=46265,1,0)</f>
        <v>0</v>
      </c>
      <c r="M215">
        <f>IF(VALUE('целевая квота'!E215)=11932,1,0)</f>
        <v>0</v>
      </c>
      <c r="N215">
        <f>IF(VALUE('целевая квота'!E215)=13393,1,0)</f>
        <v>0</v>
      </c>
      <c r="O215">
        <f>IF(VALUE('целевая квота'!E215)=21428,1,0)</f>
        <v>0</v>
      </c>
      <c r="P215">
        <f>IF(VALUE('целевая квота'!E215)=43708,1,0)</f>
        <v>0</v>
      </c>
      <c r="Q215">
        <f>IF(VALUE('целевая квота'!E215)=18141,1,0)</f>
        <v>0</v>
      </c>
      <c r="R215">
        <f>IF(VALUE('целевая квота'!E215)=24715,1,0)</f>
        <v>0</v>
      </c>
      <c r="S215">
        <f>IF(VALUE('целевая квота'!E215)=25811,1,0)</f>
        <v>0</v>
      </c>
      <c r="T215">
        <f>IF(VALUE('по договорам'!E217)=37134,1,0)</f>
        <v>1</v>
      </c>
      <c r="U215">
        <f>IF(VALUE('по договорам'!E217)=46265,1,0)</f>
        <v>0</v>
      </c>
      <c r="V215">
        <f>IF(VALUE('по договорам'!E217)=11932,1,0)</f>
        <v>0</v>
      </c>
      <c r="W215">
        <f>IF(VALUE('по договорам'!E215)=13393,1,0)</f>
        <v>0</v>
      </c>
      <c r="X215">
        <f>IF(VALUE('по договорам'!E217)=21428,1,0)</f>
        <v>0</v>
      </c>
      <c r="Y215">
        <f>IF(VALUE('по договорам'!E217)=43708,1,0)</f>
        <v>0</v>
      </c>
      <c r="Z215">
        <f>IF(VALUE('по договорам'!E217)=18141,1,0)</f>
        <v>0</v>
      </c>
      <c r="AA215">
        <f>IF(VALUE('по договорам'!E217)=24715,1,0)</f>
        <v>0</v>
      </c>
      <c r="AB215">
        <f>IF(VALUE('по договорам'!E217)=25811,1,0)</f>
        <v>0</v>
      </c>
    </row>
    <row r="216" spans="2:28">
      <c r="B216">
        <f>IF(VALUE('основные места'!E216)=37134,1,0)</f>
        <v>0</v>
      </c>
      <c r="C216">
        <f>IF(VALUE('основные места'!E216)=46265,1,0)</f>
        <v>0</v>
      </c>
      <c r="D216">
        <f>IF(VALUE('основные места'!E216)=11932,1,0)</f>
        <v>0</v>
      </c>
      <c r="E216">
        <f>IF(VALUE('основные места'!E216)=13393,1,0)</f>
        <v>0</v>
      </c>
      <c r="F216">
        <f>IF(VALUE('основные места'!E216)=21428,1,0)</f>
        <v>0</v>
      </c>
      <c r="G216">
        <f>IF(VALUE('основные места'!E216)=43708,1,0)</f>
        <v>0</v>
      </c>
      <c r="H216">
        <f>IF(VALUE('основные места'!E216)=18141,1,0)</f>
        <v>1</v>
      </c>
      <c r="I216">
        <f>IF(VALUE('основные места'!E216)=24715,1,0)</f>
        <v>0</v>
      </c>
      <c r="J216">
        <f>IF(VALUE('основные места'!E216)=25811,1,0)</f>
        <v>0</v>
      </c>
      <c r="K216">
        <f>IF(VALUE('целевая квота'!E216)=37134,1,0)</f>
        <v>0</v>
      </c>
      <c r="L216">
        <f>IF(VALUE('целевая квота'!E216)=46265,1,0)</f>
        <v>0</v>
      </c>
      <c r="M216">
        <f>IF(VALUE('целевая квота'!E216)=11932,1,0)</f>
        <v>0</v>
      </c>
      <c r="N216">
        <f>IF(VALUE('целевая квота'!E216)=13393,1,0)</f>
        <v>0</v>
      </c>
      <c r="O216">
        <f>IF(VALUE('целевая квота'!E216)=21428,1,0)</f>
        <v>0</v>
      </c>
      <c r="P216">
        <f>IF(VALUE('целевая квота'!E216)=43708,1,0)</f>
        <v>0</v>
      </c>
      <c r="Q216">
        <f>IF(VALUE('целевая квота'!E216)=18141,1,0)</f>
        <v>0</v>
      </c>
      <c r="R216">
        <f>IF(VALUE('целевая квота'!E216)=24715,1,0)</f>
        <v>0</v>
      </c>
      <c r="S216">
        <f>IF(VALUE('целевая квота'!E216)=25811,1,0)</f>
        <v>0</v>
      </c>
      <c r="T216">
        <f>IF(VALUE('по договорам'!E218)=37134,1,0)</f>
        <v>0</v>
      </c>
      <c r="U216">
        <f>IF(VALUE('по договорам'!E218)=46265,1,0)</f>
        <v>0</v>
      </c>
      <c r="V216">
        <f>IF(VALUE('по договорам'!E218)=11932,1,0)</f>
        <v>0</v>
      </c>
      <c r="W216">
        <f>IF(VALUE('по договорам'!E216)=13393,1,0)</f>
        <v>0</v>
      </c>
      <c r="X216">
        <f>IF(VALUE('по договорам'!E218)=21428,1,0)</f>
        <v>0</v>
      </c>
      <c r="Y216">
        <f>IF(VALUE('по договорам'!E218)=43708,1,0)</f>
        <v>0</v>
      </c>
      <c r="Z216">
        <f>IF(VALUE('по договорам'!E218)=18141,1,0)</f>
        <v>1</v>
      </c>
      <c r="AA216">
        <f>IF(VALUE('по договорам'!E218)=24715,1,0)</f>
        <v>0</v>
      </c>
      <c r="AB216">
        <f>IF(VALUE('по договорам'!E218)=25811,1,0)</f>
        <v>0</v>
      </c>
    </row>
    <row r="217" spans="2:28">
      <c r="B217">
        <f>IF(VALUE('основные места'!E217)=37134,1,0)</f>
        <v>0</v>
      </c>
      <c r="C217">
        <f>IF(VALUE('основные места'!E217)=46265,1,0)</f>
        <v>1</v>
      </c>
      <c r="D217">
        <f>IF(VALUE('основные места'!E217)=11932,1,0)</f>
        <v>0</v>
      </c>
      <c r="E217">
        <f>IF(VALUE('основные места'!E217)=13393,1,0)</f>
        <v>0</v>
      </c>
      <c r="F217">
        <f>IF(VALUE('основные места'!E217)=21428,1,0)</f>
        <v>0</v>
      </c>
      <c r="G217">
        <f>IF(VALUE('основные места'!E217)=43708,1,0)</f>
        <v>0</v>
      </c>
      <c r="H217">
        <f>IF(VALUE('основные места'!E217)=18141,1,0)</f>
        <v>0</v>
      </c>
      <c r="I217">
        <f>IF(VALUE('основные места'!E217)=24715,1,0)</f>
        <v>0</v>
      </c>
      <c r="J217">
        <f>IF(VALUE('основные места'!E217)=25811,1,0)</f>
        <v>0</v>
      </c>
      <c r="K217">
        <f>IF(VALUE('целевая квота'!E217)=37134,1,0)</f>
        <v>0</v>
      </c>
      <c r="L217">
        <f>IF(VALUE('целевая квота'!E217)=46265,1,0)</f>
        <v>0</v>
      </c>
      <c r="M217">
        <f>IF(VALUE('целевая квота'!E217)=11932,1,0)</f>
        <v>0</v>
      </c>
      <c r="N217">
        <f>IF(VALUE('целевая квота'!E217)=13393,1,0)</f>
        <v>0</v>
      </c>
      <c r="O217">
        <f>IF(VALUE('целевая квота'!E217)=21428,1,0)</f>
        <v>0</v>
      </c>
      <c r="P217">
        <f>IF(VALUE('целевая квота'!E217)=43708,1,0)</f>
        <v>0</v>
      </c>
      <c r="Q217">
        <f>IF(VALUE('целевая квота'!E217)=18141,1,0)</f>
        <v>0</v>
      </c>
      <c r="R217">
        <f>IF(VALUE('целевая квота'!E217)=24715,1,0)</f>
        <v>0</v>
      </c>
      <c r="S217">
        <f>IF(VALUE('целевая квота'!E217)=25811,1,0)</f>
        <v>0</v>
      </c>
      <c r="T217">
        <f>IF(VALUE('по договорам'!E219)=37134,1,0)</f>
        <v>0</v>
      </c>
      <c r="U217">
        <f>IF(VALUE('по договорам'!E219)=46265,1,0)</f>
        <v>0</v>
      </c>
      <c r="V217">
        <f>IF(VALUE('по договорам'!E219)=11932,1,0)</f>
        <v>0</v>
      </c>
      <c r="W217">
        <f>IF(VALUE('по договорам'!E217)=13393,1,0)</f>
        <v>0</v>
      </c>
      <c r="X217">
        <f>IF(VALUE('по договорам'!E219)=21428,1,0)</f>
        <v>0</v>
      </c>
      <c r="Y217">
        <f>IF(VALUE('по договорам'!E219)=43708,1,0)</f>
        <v>0</v>
      </c>
      <c r="Z217">
        <f>IF(VALUE('по договорам'!E219)=18141,1,0)</f>
        <v>1</v>
      </c>
      <c r="AA217">
        <f>IF(VALUE('по договорам'!E219)=24715,1,0)</f>
        <v>0</v>
      </c>
      <c r="AB217">
        <f>IF(VALUE('по договорам'!E219)=25811,1,0)</f>
        <v>0</v>
      </c>
    </row>
    <row r="218" spans="2:28">
      <c r="B218">
        <f>IF(VALUE('основные места'!E218)=37134,1,0)</f>
        <v>0</v>
      </c>
      <c r="C218">
        <f>IF(VALUE('основные места'!E218)=46265,1,0)</f>
        <v>0</v>
      </c>
      <c r="D218">
        <f>IF(VALUE('основные места'!E218)=11932,1,0)</f>
        <v>0</v>
      </c>
      <c r="E218">
        <f>IF(VALUE('основные места'!E218)=13393,1,0)</f>
        <v>0</v>
      </c>
      <c r="F218">
        <f>IF(VALUE('основные места'!E218)=21428,1,0)</f>
        <v>1</v>
      </c>
      <c r="G218">
        <f>IF(VALUE('основные места'!E218)=43708,1,0)</f>
        <v>0</v>
      </c>
      <c r="H218">
        <f>IF(VALUE('основные места'!E218)=18141,1,0)</f>
        <v>0</v>
      </c>
      <c r="I218">
        <f>IF(VALUE('основные места'!E218)=24715,1,0)</f>
        <v>0</v>
      </c>
      <c r="J218">
        <f>IF(VALUE('основные места'!E218)=25811,1,0)</f>
        <v>0</v>
      </c>
      <c r="K218">
        <f>IF(VALUE('целевая квота'!E218)=37134,1,0)</f>
        <v>0</v>
      </c>
      <c r="L218">
        <f>IF(VALUE('целевая квота'!E218)=46265,1,0)</f>
        <v>0</v>
      </c>
      <c r="M218">
        <f>IF(VALUE('целевая квота'!E218)=11932,1,0)</f>
        <v>0</v>
      </c>
      <c r="N218">
        <f>IF(VALUE('целевая квота'!E218)=13393,1,0)</f>
        <v>0</v>
      </c>
      <c r="O218">
        <f>IF(VALUE('целевая квота'!E218)=21428,1,0)</f>
        <v>0</v>
      </c>
      <c r="P218">
        <f>IF(VALUE('целевая квота'!E218)=43708,1,0)</f>
        <v>0</v>
      </c>
      <c r="Q218">
        <f>IF(VALUE('целевая квота'!E218)=18141,1,0)</f>
        <v>0</v>
      </c>
      <c r="R218">
        <f>IF(VALUE('целевая квота'!E218)=24715,1,0)</f>
        <v>0</v>
      </c>
      <c r="S218">
        <f>IF(VALUE('целевая квота'!E218)=25811,1,0)</f>
        <v>0</v>
      </c>
      <c r="T218">
        <f>IF(VALUE('по договорам'!E220)=37134,1,0)</f>
        <v>0</v>
      </c>
      <c r="U218">
        <f>IF(VALUE('по договорам'!E220)=46265,1,0)</f>
        <v>0</v>
      </c>
      <c r="V218">
        <f>IF(VALUE('по договорам'!E220)=11932,1,0)</f>
        <v>0</v>
      </c>
      <c r="W218">
        <f>IF(VALUE('по договорам'!E218)=13393,1,0)</f>
        <v>0</v>
      </c>
      <c r="X218">
        <f>IF(VALUE('по договорам'!E220)=21428,1,0)</f>
        <v>0</v>
      </c>
      <c r="Y218">
        <f>IF(VALUE('по договорам'!E220)=43708,1,0)</f>
        <v>0</v>
      </c>
      <c r="Z218">
        <f>IF(VALUE('по договорам'!E220)=18141,1,0)</f>
        <v>0</v>
      </c>
      <c r="AA218">
        <f>IF(VALUE('по договорам'!E220)=24715,1,0)</f>
        <v>1</v>
      </c>
      <c r="AB218">
        <f>IF(VALUE('по договорам'!E220)=25811,1,0)</f>
        <v>0</v>
      </c>
    </row>
    <row r="219" spans="2:28">
      <c r="B219">
        <f>IF(VALUE('основные места'!E219)=37134,1,0)</f>
        <v>1</v>
      </c>
      <c r="C219">
        <f>IF(VALUE('основные места'!E219)=46265,1,0)</f>
        <v>0</v>
      </c>
      <c r="D219">
        <f>IF(VALUE('основные места'!E219)=11932,1,0)</f>
        <v>0</v>
      </c>
      <c r="E219">
        <f>IF(VALUE('основные места'!E219)=13393,1,0)</f>
        <v>0</v>
      </c>
      <c r="F219">
        <f>IF(VALUE('основные места'!E219)=21428,1,0)</f>
        <v>0</v>
      </c>
      <c r="G219">
        <f>IF(VALUE('основные места'!E219)=43708,1,0)</f>
        <v>0</v>
      </c>
      <c r="H219">
        <f>IF(VALUE('основные места'!E219)=18141,1,0)</f>
        <v>0</v>
      </c>
      <c r="I219">
        <f>IF(VALUE('основные места'!E219)=24715,1,0)</f>
        <v>0</v>
      </c>
      <c r="J219">
        <f>IF(VALUE('основные места'!E219)=25811,1,0)</f>
        <v>0</v>
      </c>
      <c r="K219">
        <f>IF(VALUE('целевая квота'!E219)=37134,1,0)</f>
        <v>0</v>
      </c>
      <c r="L219">
        <f>IF(VALUE('целевая квота'!E219)=46265,1,0)</f>
        <v>0</v>
      </c>
      <c r="M219">
        <f>IF(VALUE('целевая квота'!E219)=11932,1,0)</f>
        <v>0</v>
      </c>
      <c r="N219">
        <f>IF(VALUE('целевая квота'!E219)=13393,1,0)</f>
        <v>0</v>
      </c>
      <c r="O219">
        <f>IF(VALUE('целевая квота'!E219)=21428,1,0)</f>
        <v>0</v>
      </c>
      <c r="P219">
        <f>IF(VALUE('целевая квота'!E219)=43708,1,0)</f>
        <v>0</v>
      </c>
      <c r="Q219">
        <f>IF(VALUE('целевая квота'!E219)=18141,1,0)</f>
        <v>0</v>
      </c>
      <c r="R219">
        <f>IF(VALUE('целевая квота'!E219)=24715,1,0)</f>
        <v>0</v>
      </c>
      <c r="S219">
        <f>IF(VALUE('целевая квота'!E219)=25811,1,0)</f>
        <v>0</v>
      </c>
      <c r="T219">
        <f>IF(VALUE('по договорам'!E221)=37134,1,0)</f>
        <v>0</v>
      </c>
      <c r="U219">
        <f>IF(VALUE('по договорам'!E221)=46265,1,0)</f>
        <v>0</v>
      </c>
      <c r="V219">
        <f>IF(VALUE('по договорам'!E221)=11932,1,0)</f>
        <v>1</v>
      </c>
      <c r="W219">
        <f>IF(VALUE('по договорам'!E219)=13393,1,0)</f>
        <v>0</v>
      </c>
      <c r="X219">
        <f>IF(VALUE('по договорам'!E221)=21428,1,0)</f>
        <v>0</v>
      </c>
      <c r="Y219">
        <f>IF(VALUE('по договорам'!E221)=43708,1,0)</f>
        <v>0</v>
      </c>
      <c r="Z219">
        <f>IF(VALUE('по договорам'!E221)=18141,1,0)</f>
        <v>0</v>
      </c>
      <c r="AA219">
        <f>IF(VALUE('по договорам'!E221)=24715,1,0)</f>
        <v>0</v>
      </c>
      <c r="AB219">
        <f>IF(VALUE('по договорам'!E221)=25811,1,0)</f>
        <v>0</v>
      </c>
    </row>
    <row r="220" spans="2:28">
      <c r="B220">
        <f>IF(VALUE('основные места'!E220)=37134,1,0)</f>
        <v>1</v>
      </c>
      <c r="C220">
        <f>IF(VALUE('основные места'!E220)=46265,1,0)</f>
        <v>0</v>
      </c>
      <c r="D220">
        <f>IF(VALUE('основные места'!E220)=11932,1,0)</f>
        <v>0</v>
      </c>
      <c r="E220">
        <f>IF(VALUE('основные места'!E220)=13393,1,0)</f>
        <v>0</v>
      </c>
      <c r="F220">
        <f>IF(VALUE('основные места'!E220)=21428,1,0)</f>
        <v>0</v>
      </c>
      <c r="G220">
        <f>IF(VALUE('основные места'!E220)=43708,1,0)</f>
        <v>0</v>
      </c>
      <c r="H220">
        <f>IF(VALUE('основные места'!E220)=18141,1,0)</f>
        <v>0</v>
      </c>
      <c r="I220">
        <f>IF(VALUE('основные места'!E220)=24715,1,0)</f>
        <v>0</v>
      </c>
      <c r="J220">
        <f>IF(VALUE('основные места'!E220)=25811,1,0)</f>
        <v>0</v>
      </c>
      <c r="K220">
        <f>IF(VALUE('целевая квота'!E220)=37134,1,0)</f>
        <v>0</v>
      </c>
      <c r="L220">
        <f>IF(VALUE('целевая квота'!E220)=46265,1,0)</f>
        <v>0</v>
      </c>
      <c r="M220">
        <f>IF(VALUE('целевая квота'!E220)=11932,1,0)</f>
        <v>0</v>
      </c>
      <c r="N220">
        <f>IF(VALUE('целевая квота'!E220)=13393,1,0)</f>
        <v>0</v>
      </c>
      <c r="O220">
        <f>IF(VALUE('целевая квота'!E220)=21428,1,0)</f>
        <v>0</v>
      </c>
      <c r="P220">
        <f>IF(VALUE('целевая квота'!E220)=43708,1,0)</f>
        <v>0</v>
      </c>
      <c r="Q220">
        <f>IF(VALUE('целевая квота'!E220)=18141,1,0)</f>
        <v>0</v>
      </c>
      <c r="R220">
        <f>IF(VALUE('целевая квота'!E220)=24715,1,0)</f>
        <v>0</v>
      </c>
      <c r="S220">
        <f>IF(VALUE('целевая квота'!E220)=25811,1,0)</f>
        <v>0</v>
      </c>
      <c r="T220">
        <f>IF(VALUE('по договорам'!E222)=37134,1,0)</f>
        <v>0</v>
      </c>
      <c r="U220">
        <f>IF(VALUE('по договорам'!E222)=46265,1,0)</f>
        <v>1</v>
      </c>
      <c r="V220">
        <f>IF(VALUE('по договорам'!E222)=11932,1,0)</f>
        <v>0</v>
      </c>
      <c r="W220">
        <f>IF(VALUE('по договорам'!E220)=13393,1,0)</f>
        <v>0</v>
      </c>
      <c r="X220">
        <f>IF(VALUE('по договорам'!E222)=21428,1,0)</f>
        <v>0</v>
      </c>
      <c r="Y220">
        <f>IF(VALUE('по договорам'!E222)=43708,1,0)</f>
        <v>0</v>
      </c>
      <c r="Z220">
        <f>IF(VALUE('по договорам'!E222)=18141,1,0)</f>
        <v>0</v>
      </c>
      <c r="AA220">
        <f>IF(VALUE('по договорам'!E222)=24715,1,0)</f>
        <v>0</v>
      </c>
      <c r="AB220">
        <f>IF(VALUE('по договорам'!E222)=25811,1,0)</f>
        <v>0</v>
      </c>
    </row>
    <row r="221" spans="2:28">
      <c r="B221">
        <f>IF(VALUE('основные места'!E221)=37134,1,0)</f>
        <v>0</v>
      </c>
      <c r="C221">
        <f>IF(VALUE('основные места'!E221)=46265,1,0)</f>
        <v>0</v>
      </c>
      <c r="D221">
        <f>IF(VALUE('основные места'!E221)=11932,1,0)</f>
        <v>0</v>
      </c>
      <c r="E221">
        <f>IF(VALUE('основные места'!E221)=13393,1,0)</f>
        <v>0</v>
      </c>
      <c r="F221">
        <f>IF(VALUE('основные места'!E221)=21428,1,0)</f>
        <v>0</v>
      </c>
      <c r="G221">
        <f>IF(VALUE('основные места'!E221)=43708,1,0)</f>
        <v>0</v>
      </c>
      <c r="H221">
        <f>IF(VALUE('основные места'!E221)=18141,1,0)</f>
        <v>0</v>
      </c>
      <c r="I221">
        <f>IF(VALUE('основные места'!E221)=24715,1,0)</f>
        <v>0</v>
      </c>
      <c r="J221">
        <f>IF(VALUE('основные места'!E221)=25811,1,0)</f>
        <v>1</v>
      </c>
      <c r="K221">
        <f>IF(VALUE('целевая квота'!E221)=37134,1,0)</f>
        <v>0</v>
      </c>
      <c r="L221">
        <f>IF(VALUE('целевая квота'!E221)=46265,1,0)</f>
        <v>0</v>
      </c>
      <c r="M221">
        <f>IF(VALUE('целевая квота'!E221)=11932,1,0)</f>
        <v>0</v>
      </c>
      <c r="N221">
        <f>IF(VALUE('целевая квота'!E221)=13393,1,0)</f>
        <v>0</v>
      </c>
      <c r="O221">
        <f>IF(VALUE('целевая квота'!E221)=21428,1,0)</f>
        <v>0</v>
      </c>
      <c r="P221">
        <f>IF(VALUE('целевая квота'!E221)=43708,1,0)</f>
        <v>0</v>
      </c>
      <c r="Q221">
        <f>IF(VALUE('целевая квота'!E221)=18141,1,0)</f>
        <v>0</v>
      </c>
      <c r="R221">
        <f>IF(VALUE('целевая квота'!E221)=24715,1,0)</f>
        <v>0</v>
      </c>
      <c r="S221">
        <f>IF(VALUE('целевая квота'!E221)=25811,1,0)</f>
        <v>0</v>
      </c>
      <c r="T221">
        <f>IF(VALUE('по договорам'!E223)=37134,1,0)</f>
        <v>0</v>
      </c>
      <c r="U221">
        <f>IF(VALUE('по договорам'!E223)=46265,1,0)</f>
        <v>0</v>
      </c>
      <c r="V221">
        <f>IF(VALUE('по договорам'!E223)=11932,1,0)</f>
        <v>0</v>
      </c>
      <c r="W221">
        <f>IF(VALUE('по договорам'!E221)=13393,1,0)</f>
        <v>0</v>
      </c>
      <c r="X221">
        <f>IF(VALUE('по договорам'!E223)=21428,1,0)</f>
        <v>0</v>
      </c>
      <c r="Y221">
        <f>IF(VALUE('по договорам'!E223)=43708,1,0)</f>
        <v>0</v>
      </c>
      <c r="Z221">
        <f>IF(VALUE('по договорам'!E223)=18141,1,0)</f>
        <v>0</v>
      </c>
      <c r="AA221">
        <f>IF(VALUE('по договорам'!E223)=24715,1,0)</f>
        <v>0</v>
      </c>
      <c r="AB221">
        <f>IF(VALUE('по договорам'!E223)=25811,1,0)</f>
        <v>0</v>
      </c>
    </row>
    <row r="222" spans="2:28">
      <c r="B222">
        <f>IF(VALUE('основные места'!E222)=37134,1,0)</f>
        <v>0</v>
      </c>
      <c r="C222">
        <f>IF(VALUE('основные места'!E222)=46265,1,0)</f>
        <v>0</v>
      </c>
      <c r="D222">
        <f>IF(VALUE('основные места'!E222)=11932,1,0)</f>
        <v>0</v>
      </c>
      <c r="E222">
        <f>IF(VALUE('основные места'!E222)=13393,1,0)</f>
        <v>0</v>
      </c>
      <c r="F222">
        <f>IF(VALUE('основные места'!E222)=21428,1,0)</f>
        <v>1</v>
      </c>
      <c r="G222">
        <f>IF(VALUE('основные места'!E222)=43708,1,0)</f>
        <v>0</v>
      </c>
      <c r="H222">
        <f>IF(VALUE('основные места'!E222)=18141,1,0)</f>
        <v>0</v>
      </c>
      <c r="I222">
        <f>IF(VALUE('основные места'!E222)=24715,1,0)</f>
        <v>0</v>
      </c>
      <c r="J222">
        <f>IF(VALUE('основные места'!E222)=25811,1,0)</f>
        <v>0</v>
      </c>
      <c r="K222">
        <f>IF(VALUE('целевая квота'!E222)=37134,1,0)</f>
        <v>0</v>
      </c>
      <c r="L222">
        <f>IF(VALUE('целевая квота'!E222)=46265,1,0)</f>
        <v>0</v>
      </c>
      <c r="M222">
        <f>IF(VALUE('целевая квота'!E222)=11932,1,0)</f>
        <v>0</v>
      </c>
      <c r="N222">
        <f>IF(VALUE('целевая квота'!E222)=13393,1,0)</f>
        <v>0</v>
      </c>
      <c r="O222">
        <f>IF(VALUE('целевая квота'!E222)=21428,1,0)</f>
        <v>0</v>
      </c>
      <c r="P222">
        <f>IF(VALUE('целевая квота'!E222)=43708,1,0)</f>
        <v>0</v>
      </c>
      <c r="Q222">
        <f>IF(VALUE('целевая квота'!E222)=18141,1,0)</f>
        <v>0</v>
      </c>
      <c r="R222">
        <f>IF(VALUE('целевая квота'!E222)=24715,1,0)</f>
        <v>0</v>
      </c>
      <c r="S222">
        <f>IF(VALUE('целевая квота'!E222)=25811,1,0)</f>
        <v>0</v>
      </c>
      <c r="T222">
        <f>IF(VALUE('по договорам'!E224)=37134,1,0)</f>
        <v>0</v>
      </c>
      <c r="U222">
        <f>IF(VALUE('по договорам'!E224)=46265,1,0)</f>
        <v>0</v>
      </c>
      <c r="V222">
        <f>IF(VALUE('по договорам'!E224)=11932,1,0)</f>
        <v>0</v>
      </c>
      <c r="W222">
        <f>IF(VALUE('по договорам'!E222)=13393,1,0)</f>
        <v>0</v>
      </c>
      <c r="X222">
        <f>IF(VALUE('по договорам'!E224)=21428,1,0)</f>
        <v>0</v>
      </c>
      <c r="Y222">
        <f>IF(VALUE('по договорам'!E224)=43708,1,0)</f>
        <v>0</v>
      </c>
      <c r="Z222">
        <f>IF(VALUE('по договорам'!E224)=18141,1,0)</f>
        <v>0</v>
      </c>
      <c r="AA222">
        <f>IF(VALUE('по договорам'!E224)=24715,1,0)</f>
        <v>0</v>
      </c>
      <c r="AB222">
        <f>IF(VALUE('по договорам'!E224)=25811,1,0)</f>
        <v>0</v>
      </c>
    </row>
    <row r="223" spans="2:28">
      <c r="B223">
        <f>IF(VALUE('основные места'!E223)=37134,1,0)</f>
        <v>0</v>
      </c>
      <c r="C223">
        <f>IF(VALUE('основные места'!E223)=46265,1,0)</f>
        <v>0</v>
      </c>
      <c r="D223">
        <f>IF(VALUE('основные места'!E223)=11932,1,0)</f>
        <v>0</v>
      </c>
      <c r="E223">
        <f>IF(VALUE('основные места'!E223)=13393,1,0)</f>
        <v>0</v>
      </c>
      <c r="F223">
        <f>IF(VALUE('основные места'!E223)=21428,1,0)</f>
        <v>0</v>
      </c>
      <c r="G223">
        <f>IF(VALUE('основные места'!E223)=43708,1,0)</f>
        <v>0</v>
      </c>
      <c r="H223">
        <f>IF(VALUE('основные места'!E223)=18141,1,0)</f>
        <v>1</v>
      </c>
      <c r="I223">
        <f>IF(VALUE('основные места'!E223)=24715,1,0)</f>
        <v>0</v>
      </c>
      <c r="J223">
        <f>IF(VALUE('основные места'!E223)=25811,1,0)</f>
        <v>0</v>
      </c>
      <c r="K223">
        <f>IF(VALUE('целевая квота'!E223)=37134,1,0)</f>
        <v>0</v>
      </c>
      <c r="L223">
        <f>IF(VALUE('целевая квота'!E223)=46265,1,0)</f>
        <v>0</v>
      </c>
      <c r="M223">
        <f>IF(VALUE('целевая квота'!E223)=11932,1,0)</f>
        <v>0</v>
      </c>
      <c r="N223">
        <f>IF(VALUE('целевая квота'!E223)=13393,1,0)</f>
        <v>0</v>
      </c>
      <c r="O223">
        <f>IF(VALUE('целевая квота'!E223)=21428,1,0)</f>
        <v>0</v>
      </c>
      <c r="P223">
        <f>IF(VALUE('целевая квота'!E223)=43708,1,0)</f>
        <v>0</v>
      </c>
      <c r="Q223">
        <f>IF(VALUE('целевая квота'!E223)=18141,1,0)</f>
        <v>0</v>
      </c>
      <c r="R223">
        <f>IF(VALUE('целевая квота'!E223)=24715,1,0)</f>
        <v>0</v>
      </c>
      <c r="S223">
        <f>IF(VALUE('целевая квота'!E223)=25811,1,0)</f>
        <v>0</v>
      </c>
      <c r="T223">
        <f>IF(VALUE('по договорам'!E225)=37134,1,0)</f>
        <v>0</v>
      </c>
      <c r="U223">
        <f>IF(VALUE('по договорам'!E225)=46265,1,0)</f>
        <v>0</v>
      </c>
      <c r="V223">
        <f>IF(VALUE('по договорам'!E225)=11932,1,0)</f>
        <v>0</v>
      </c>
      <c r="W223">
        <f>IF(VALUE('по договорам'!E223)=13393,1,0)</f>
        <v>0</v>
      </c>
      <c r="X223">
        <f>IF(VALUE('по договорам'!E225)=21428,1,0)</f>
        <v>0</v>
      </c>
      <c r="Y223">
        <f>IF(VALUE('по договорам'!E225)=43708,1,0)</f>
        <v>0</v>
      </c>
      <c r="Z223">
        <f>IF(VALUE('по договорам'!E225)=18141,1,0)</f>
        <v>0</v>
      </c>
      <c r="AA223">
        <f>IF(VALUE('по договорам'!E225)=24715,1,0)</f>
        <v>1</v>
      </c>
      <c r="AB223">
        <f>IF(VALUE('по договорам'!E225)=25811,1,0)</f>
        <v>0</v>
      </c>
    </row>
    <row r="224" spans="2:28">
      <c r="B224">
        <f>IF(VALUE('основные места'!E224)=37134,1,0)</f>
        <v>0</v>
      </c>
      <c r="C224">
        <f>IF(VALUE('основные места'!E224)=46265,1,0)</f>
        <v>0</v>
      </c>
      <c r="D224">
        <f>IF(VALUE('основные места'!E224)=11932,1,0)</f>
        <v>0</v>
      </c>
      <c r="E224">
        <f>IF(VALUE('основные места'!E224)=13393,1,0)</f>
        <v>1</v>
      </c>
      <c r="F224">
        <f>IF(VALUE('основные места'!E224)=21428,1,0)</f>
        <v>0</v>
      </c>
      <c r="G224">
        <f>IF(VALUE('основные места'!E224)=43708,1,0)</f>
        <v>0</v>
      </c>
      <c r="H224">
        <f>IF(VALUE('основные места'!E224)=18141,1,0)</f>
        <v>0</v>
      </c>
      <c r="I224">
        <f>IF(VALUE('основные места'!E224)=24715,1,0)</f>
        <v>0</v>
      </c>
      <c r="J224">
        <f>IF(VALUE('основные места'!E224)=25811,1,0)</f>
        <v>0</v>
      </c>
      <c r="K224">
        <f>IF(VALUE('целевая квота'!E224)=37134,1,0)</f>
        <v>0</v>
      </c>
      <c r="L224">
        <f>IF(VALUE('целевая квота'!E224)=46265,1,0)</f>
        <v>0</v>
      </c>
      <c r="M224">
        <f>IF(VALUE('целевая квота'!E224)=11932,1,0)</f>
        <v>0</v>
      </c>
      <c r="N224">
        <f>IF(VALUE('целевая квота'!E224)=13393,1,0)</f>
        <v>0</v>
      </c>
      <c r="O224">
        <f>IF(VALUE('целевая квота'!E224)=21428,1,0)</f>
        <v>0</v>
      </c>
      <c r="P224">
        <f>IF(VALUE('целевая квота'!E224)=43708,1,0)</f>
        <v>0</v>
      </c>
      <c r="Q224">
        <f>IF(VALUE('целевая квота'!E224)=18141,1,0)</f>
        <v>0</v>
      </c>
      <c r="R224">
        <f>IF(VALUE('целевая квота'!E224)=24715,1,0)</f>
        <v>0</v>
      </c>
      <c r="S224">
        <f>IF(VALUE('целевая квота'!E224)=25811,1,0)</f>
        <v>0</v>
      </c>
      <c r="T224">
        <f>IF(VALUE('по договорам'!E226)=37134,1,0)</f>
        <v>0</v>
      </c>
      <c r="U224">
        <f>IF(VALUE('по договорам'!E226)=46265,1,0)</f>
        <v>0</v>
      </c>
      <c r="V224">
        <f>IF(VALUE('по договорам'!E226)=11932,1,0)</f>
        <v>0</v>
      </c>
      <c r="W224">
        <f>IF(VALUE('по договорам'!E224)=13393,1,0)</f>
        <v>1</v>
      </c>
      <c r="X224">
        <f>IF(VALUE('по договорам'!E226)=21428,1,0)</f>
        <v>0</v>
      </c>
      <c r="Y224">
        <f>IF(VALUE('по договорам'!E226)=43708,1,0)</f>
        <v>0</v>
      </c>
      <c r="Z224">
        <f>IF(VALUE('по договорам'!E226)=18141,1,0)</f>
        <v>0</v>
      </c>
      <c r="AA224">
        <f>IF(VALUE('по договорам'!E226)=24715,1,0)</f>
        <v>0</v>
      </c>
      <c r="AB224">
        <f>IF(VALUE('по договорам'!E226)=25811,1,0)</f>
        <v>1</v>
      </c>
    </row>
    <row r="225" spans="2:28">
      <c r="B225">
        <f>IF(VALUE('основные места'!E225)=37134,1,0)</f>
        <v>1</v>
      </c>
      <c r="C225">
        <f>IF(VALUE('основные места'!E225)=46265,1,0)</f>
        <v>0</v>
      </c>
      <c r="D225">
        <f>IF(VALUE('основные места'!E225)=11932,1,0)</f>
        <v>0</v>
      </c>
      <c r="E225">
        <f>IF(VALUE('основные места'!E225)=13393,1,0)</f>
        <v>0</v>
      </c>
      <c r="F225">
        <f>IF(VALUE('основные места'!E225)=21428,1,0)</f>
        <v>0</v>
      </c>
      <c r="G225">
        <f>IF(VALUE('основные места'!E225)=43708,1,0)</f>
        <v>0</v>
      </c>
      <c r="H225">
        <f>IF(VALUE('основные места'!E225)=18141,1,0)</f>
        <v>0</v>
      </c>
      <c r="I225">
        <f>IF(VALUE('основные места'!E225)=24715,1,0)</f>
        <v>0</v>
      </c>
      <c r="J225">
        <f>IF(VALUE('основные места'!E225)=25811,1,0)</f>
        <v>0</v>
      </c>
      <c r="K225">
        <f>IF(VALUE('целевая квота'!E225)=37134,1,0)</f>
        <v>0</v>
      </c>
      <c r="L225">
        <f>IF(VALUE('целевая квота'!E225)=46265,1,0)</f>
        <v>0</v>
      </c>
      <c r="M225">
        <f>IF(VALUE('целевая квота'!E225)=11932,1,0)</f>
        <v>0</v>
      </c>
      <c r="N225">
        <f>IF(VALUE('целевая квота'!E225)=13393,1,0)</f>
        <v>0</v>
      </c>
      <c r="O225">
        <f>IF(VALUE('целевая квота'!E225)=21428,1,0)</f>
        <v>0</v>
      </c>
      <c r="P225">
        <f>IF(VALUE('целевая квота'!E225)=43708,1,0)</f>
        <v>0</v>
      </c>
      <c r="Q225">
        <f>IF(VALUE('целевая квота'!E225)=18141,1,0)</f>
        <v>0</v>
      </c>
      <c r="R225">
        <f>IF(VALUE('целевая квота'!E225)=24715,1,0)</f>
        <v>0</v>
      </c>
      <c r="S225">
        <f>IF(VALUE('целевая квота'!E225)=25811,1,0)</f>
        <v>0</v>
      </c>
      <c r="T225">
        <f>IF(VALUE('по договорам'!E227)=37134,1,0)</f>
        <v>0</v>
      </c>
      <c r="U225">
        <f>IF(VALUE('по договорам'!E227)=46265,1,0)</f>
        <v>0</v>
      </c>
      <c r="V225">
        <f>IF(VALUE('по договорам'!E227)=11932,1,0)</f>
        <v>0</v>
      </c>
      <c r="W225">
        <f>IF(VALUE('по договорам'!E225)=13393,1,0)</f>
        <v>0</v>
      </c>
      <c r="X225">
        <f>IF(VALUE('по договорам'!E227)=21428,1,0)</f>
        <v>0</v>
      </c>
      <c r="Y225">
        <f>IF(VALUE('по договорам'!E227)=43708,1,0)</f>
        <v>1</v>
      </c>
      <c r="Z225">
        <f>IF(VALUE('по договорам'!E227)=18141,1,0)</f>
        <v>0</v>
      </c>
      <c r="AA225">
        <f>IF(VALUE('по договорам'!E227)=24715,1,0)</f>
        <v>0</v>
      </c>
      <c r="AB225">
        <f>IF(VALUE('по договорам'!E227)=25811,1,0)</f>
        <v>0</v>
      </c>
    </row>
    <row r="226" spans="2:28">
      <c r="B226">
        <f>IF(VALUE('основные места'!E226)=37134,1,0)</f>
        <v>0</v>
      </c>
      <c r="C226">
        <f>IF(VALUE('основные места'!E226)=46265,1,0)</f>
        <v>0</v>
      </c>
      <c r="D226">
        <f>IF(VALUE('основные места'!E226)=11932,1,0)</f>
        <v>0</v>
      </c>
      <c r="E226">
        <f>IF(VALUE('основные места'!E226)=13393,1,0)</f>
        <v>0</v>
      </c>
      <c r="F226">
        <f>IF(VALUE('основные места'!E226)=21428,1,0)</f>
        <v>0</v>
      </c>
      <c r="G226">
        <f>IF(VALUE('основные места'!E226)=43708,1,0)</f>
        <v>0</v>
      </c>
      <c r="H226">
        <f>IF(VALUE('основные места'!E226)=18141,1,0)</f>
        <v>0</v>
      </c>
      <c r="I226">
        <f>IF(VALUE('основные места'!E226)=24715,1,0)</f>
        <v>1</v>
      </c>
      <c r="J226">
        <f>IF(VALUE('основные места'!E226)=25811,1,0)</f>
        <v>0</v>
      </c>
      <c r="K226">
        <f>IF(VALUE('целевая квота'!E226)=37134,1,0)</f>
        <v>0</v>
      </c>
      <c r="L226">
        <f>IF(VALUE('целевая квота'!E226)=46265,1,0)</f>
        <v>0</v>
      </c>
      <c r="M226">
        <f>IF(VALUE('целевая квота'!E226)=11932,1,0)</f>
        <v>0</v>
      </c>
      <c r="N226">
        <f>IF(VALUE('целевая квота'!E226)=13393,1,0)</f>
        <v>0</v>
      </c>
      <c r="O226">
        <f>IF(VALUE('целевая квота'!E226)=21428,1,0)</f>
        <v>0</v>
      </c>
      <c r="P226">
        <f>IF(VALUE('целевая квота'!E226)=43708,1,0)</f>
        <v>0</v>
      </c>
      <c r="Q226">
        <f>IF(VALUE('целевая квота'!E226)=18141,1,0)</f>
        <v>0</v>
      </c>
      <c r="R226">
        <f>IF(VALUE('целевая квота'!E226)=24715,1,0)</f>
        <v>0</v>
      </c>
      <c r="S226">
        <f>IF(VALUE('целевая квота'!E226)=25811,1,0)</f>
        <v>0</v>
      </c>
      <c r="T226">
        <f>IF(VALUE('по договорам'!E228)=37134,1,0)</f>
        <v>0</v>
      </c>
      <c r="U226">
        <f>IF(VALUE('по договорам'!E228)=46265,1,0)</f>
        <v>0</v>
      </c>
      <c r="V226">
        <f>IF(VALUE('по договорам'!E228)=11932,1,0)</f>
        <v>0</v>
      </c>
      <c r="W226">
        <f>IF(VALUE('по договорам'!E226)=13393,1,0)</f>
        <v>0</v>
      </c>
      <c r="X226">
        <f>IF(VALUE('по договорам'!E228)=21428,1,0)</f>
        <v>1</v>
      </c>
      <c r="Y226">
        <f>IF(VALUE('по договорам'!E228)=43708,1,0)</f>
        <v>0</v>
      </c>
      <c r="Z226">
        <f>IF(VALUE('по договорам'!E228)=18141,1,0)</f>
        <v>0</v>
      </c>
      <c r="AA226">
        <f>IF(VALUE('по договорам'!E228)=24715,1,0)</f>
        <v>0</v>
      </c>
      <c r="AB226">
        <f>IF(VALUE('по договорам'!E228)=25811,1,0)</f>
        <v>0</v>
      </c>
    </row>
    <row r="227" spans="2:28">
      <c r="B227">
        <f>IF(VALUE('основные места'!E227)=37134,1,0)</f>
        <v>0</v>
      </c>
      <c r="C227">
        <f>IF(VALUE('основные места'!E227)=46265,1,0)</f>
        <v>0</v>
      </c>
      <c r="D227">
        <f>IF(VALUE('основные места'!E227)=11932,1,0)</f>
        <v>0</v>
      </c>
      <c r="E227">
        <f>IF(VALUE('основные места'!E227)=13393,1,0)</f>
        <v>0</v>
      </c>
      <c r="F227">
        <f>IF(VALUE('основные места'!E227)=21428,1,0)</f>
        <v>0</v>
      </c>
      <c r="G227">
        <f>IF(VALUE('основные места'!E227)=43708,1,0)</f>
        <v>0</v>
      </c>
      <c r="H227">
        <f>IF(VALUE('основные места'!E227)=18141,1,0)</f>
        <v>0</v>
      </c>
      <c r="I227">
        <f>IF(VALUE('основные места'!E227)=24715,1,0)</f>
        <v>1</v>
      </c>
      <c r="J227">
        <f>IF(VALUE('основные места'!E227)=25811,1,0)</f>
        <v>0</v>
      </c>
      <c r="K227">
        <f>IF(VALUE('целевая квота'!E227)=37134,1,0)</f>
        <v>0</v>
      </c>
      <c r="L227">
        <f>IF(VALUE('целевая квота'!E227)=46265,1,0)</f>
        <v>0</v>
      </c>
      <c r="M227">
        <f>IF(VALUE('целевая квота'!E227)=11932,1,0)</f>
        <v>0</v>
      </c>
      <c r="N227">
        <f>IF(VALUE('целевая квота'!E227)=13393,1,0)</f>
        <v>0</v>
      </c>
      <c r="O227">
        <f>IF(VALUE('целевая квота'!E227)=21428,1,0)</f>
        <v>0</v>
      </c>
      <c r="P227">
        <f>IF(VALUE('целевая квота'!E227)=43708,1,0)</f>
        <v>0</v>
      </c>
      <c r="Q227">
        <f>IF(VALUE('целевая квота'!E227)=18141,1,0)</f>
        <v>0</v>
      </c>
      <c r="R227">
        <f>IF(VALUE('целевая квота'!E227)=24715,1,0)</f>
        <v>0</v>
      </c>
      <c r="S227">
        <f>IF(VALUE('целевая квота'!E227)=25811,1,0)</f>
        <v>0</v>
      </c>
      <c r="T227">
        <f>IF(VALUE('по договорам'!E229)=37134,1,0)</f>
        <v>0</v>
      </c>
      <c r="U227">
        <f>IF(VALUE('по договорам'!E229)=46265,1,0)</f>
        <v>0</v>
      </c>
      <c r="V227">
        <f>IF(VALUE('по договорам'!E229)=11932,1,0)</f>
        <v>0</v>
      </c>
      <c r="W227">
        <f>IF(VALUE('по договорам'!E227)=13393,1,0)</f>
        <v>0</v>
      </c>
      <c r="X227">
        <f>IF(VALUE('по договорам'!E229)=21428,1,0)</f>
        <v>0</v>
      </c>
      <c r="Y227">
        <f>IF(VALUE('по договорам'!E229)=43708,1,0)</f>
        <v>0</v>
      </c>
      <c r="Z227">
        <f>IF(VALUE('по договорам'!E229)=18141,1,0)</f>
        <v>1</v>
      </c>
      <c r="AA227">
        <f>IF(VALUE('по договорам'!E229)=24715,1,0)</f>
        <v>0</v>
      </c>
      <c r="AB227">
        <f>IF(VALUE('по договорам'!E229)=25811,1,0)</f>
        <v>0</v>
      </c>
    </row>
    <row r="228" spans="2:28">
      <c r="B228">
        <f>IF(VALUE('основные места'!E228)=37134,1,0)</f>
        <v>0</v>
      </c>
      <c r="C228">
        <f>IF(VALUE('основные места'!E228)=46265,1,0)</f>
        <v>0</v>
      </c>
      <c r="D228">
        <f>IF(VALUE('основные места'!E228)=11932,1,0)</f>
        <v>0</v>
      </c>
      <c r="E228">
        <f>IF(VALUE('основные места'!E228)=13393,1,0)</f>
        <v>0</v>
      </c>
      <c r="F228">
        <f>IF(VALUE('основные места'!E228)=21428,1,0)</f>
        <v>0</v>
      </c>
      <c r="G228">
        <f>IF(VALUE('основные места'!E228)=43708,1,0)</f>
        <v>0</v>
      </c>
      <c r="H228">
        <f>IF(VALUE('основные места'!E228)=18141,1,0)</f>
        <v>1</v>
      </c>
      <c r="I228">
        <f>IF(VALUE('основные места'!E228)=24715,1,0)</f>
        <v>0</v>
      </c>
      <c r="J228">
        <f>IF(VALUE('основные места'!E228)=25811,1,0)</f>
        <v>0</v>
      </c>
      <c r="K228">
        <f>IF(VALUE('целевая квота'!E228)=37134,1,0)</f>
        <v>0</v>
      </c>
      <c r="L228">
        <f>IF(VALUE('целевая квота'!E228)=46265,1,0)</f>
        <v>0</v>
      </c>
      <c r="M228">
        <f>IF(VALUE('целевая квота'!E228)=11932,1,0)</f>
        <v>0</v>
      </c>
      <c r="N228">
        <f>IF(VALUE('целевая квота'!E228)=13393,1,0)</f>
        <v>0</v>
      </c>
      <c r="O228">
        <f>IF(VALUE('целевая квота'!E228)=21428,1,0)</f>
        <v>0</v>
      </c>
      <c r="P228">
        <f>IF(VALUE('целевая квота'!E228)=43708,1,0)</f>
        <v>0</v>
      </c>
      <c r="Q228">
        <f>IF(VALUE('целевая квота'!E228)=18141,1,0)</f>
        <v>0</v>
      </c>
      <c r="R228">
        <f>IF(VALUE('целевая квота'!E228)=24715,1,0)</f>
        <v>0</v>
      </c>
      <c r="S228">
        <f>IF(VALUE('целевая квота'!E228)=25811,1,0)</f>
        <v>0</v>
      </c>
      <c r="T228">
        <f>IF(VALUE('по договорам'!E230)=37134,1,0)</f>
        <v>0</v>
      </c>
      <c r="U228">
        <f>IF(VALUE('по договорам'!E230)=46265,1,0)</f>
        <v>0</v>
      </c>
      <c r="V228">
        <f>IF(VALUE('по договорам'!E230)=11932,1,0)</f>
        <v>0</v>
      </c>
      <c r="W228">
        <f>IF(VALUE('по договорам'!E228)=13393,1,0)</f>
        <v>0</v>
      </c>
      <c r="X228">
        <f>IF(VALUE('по договорам'!E230)=21428,1,0)</f>
        <v>0</v>
      </c>
      <c r="Y228">
        <f>IF(VALUE('по договорам'!E230)=43708,1,0)</f>
        <v>0</v>
      </c>
      <c r="Z228">
        <f>IF(VALUE('по договорам'!E230)=18141,1,0)</f>
        <v>0</v>
      </c>
      <c r="AA228">
        <f>IF(VALUE('по договорам'!E230)=24715,1,0)</f>
        <v>0</v>
      </c>
      <c r="AB228">
        <f>IF(VALUE('по договорам'!E230)=25811,1,0)</f>
        <v>1</v>
      </c>
    </row>
    <row r="229" spans="2:28">
      <c r="B229">
        <f>IF(VALUE('основные места'!E229)=37134,1,0)</f>
        <v>0</v>
      </c>
      <c r="C229">
        <f>IF(VALUE('основные места'!E229)=46265,1,0)</f>
        <v>0</v>
      </c>
      <c r="D229">
        <f>IF(VALUE('основные места'!E229)=11932,1,0)</f>
        <v>0</v>
      </c>
      <c r="E229">
        <f>IF(VALUE('основные места'!E229)=13393,1,0)</f>
        <v>1</v>
      </c>
      <c r="F229">
        <f>IF(VALUE('основные места'!E229)=21428,1,0)</f>
        <v>0</v>
      </c>
      <c r="G229">
        <f>IF(VALUE('основные места'!E229)=43708,1,0)</f>
        <v>0</v>
      </c>
      <c r="H229">
        <f>IF(VALUE('основные места'!E229)=18141,1,0)</f>
        <v>0</v>
      </c>
      <c r="I229">
        <f>IF(VALUE('основные места'!E229)=24715,1,0)</f>
        <v>0</v>
      </c>
      <c r="J229">
        <f>IF(VALUE('основные места'!E229)=25811,1,0)</f>
        <v>0</v>
      </c>
      <c r="K229">
        <f>IF(VALUE('целевая квота'!E229)=37134,1,0)</f>
        <v>0</v>
      </c>
      <c r="L229">
        <f>IF(VALUE('целевая квота'!E229)=46265,1,0)</f>
        <v>0</v>
      </c>
      <c r="M229">
        <f>IF(VALUE('целевая квота'!E229)=11932,1,0)</f>
        <v>0</v>
      </c>
      <c r="N229">
        <f>IF(VALUE('целевая квота'!E229)=13393,1,0)</f>
        <v>0</v>
      </c>
      <c r="O229">
        <f>IF(VALUE('целевая квота'!E229)=21428,1,0)</f>
        <v>0</v>
      </c>
      <c r="P229">
        <f>IF(VALUE('целевая квота'!E229)=43708,1,0)</f>
        <v>0</v>
      </c>
      <c r="Q229">
        <f>IF(VALUE('целевая квота'!E229)=18141,1,0)</f>
        <v>0</v>
      </c>
      <c r="R229">
        <f>IF(VALUE('целевая квота'!E229)=24715,1,0)</f>
        <v>0</v>
      </c>
      <c r="S229">
        <f>IF(VALUE('целевая квота'!E229)=25811,1,0)</f>
        <v>0</v>
      </c>
      <c r="T229">
        <f>IF(VALUE('по договорам'!E231)=37134,1,0)</f>
        <v>0</v>
      </c>
      <c r="U229">
        <f>IF(VALUE('по договорам'!E231)=46265,1,0)</f>
        <v>0</v>
      </c>
      <c r="V229">
        <f>IF(VALUE('по договорам'!E231)=11932,1,0)</f>
        <v>0</v>
      </c>
      <c r="W229">
        <f>IF(VALUE('по договорам'!E229)=13393,1,0)</f>
        <v>0</v>
      </c>
      <c r="X229">
        <f>IF(VALUE('по договорам'!E231)=21428,1,0)</f>
        <v>0</v>
      </c>
      <c r="Y229">
        <f>IF(VALUE('по договорам'!E231)=43708,1,0)</f>
        <v>0</v>
      </c>
      <c r="Z229">
        <f>IF(VALUE('по договорам'!E231)=18141,1,0)</f>
        <v>1</v>
      </c>
      <c r="AA229">
        <f>IF(VALUE('по договорам'!E231)=24715,1,0)</f>
        <v>0</v>
      </c>
      <c r="AB229">
        <f>IF(VALUE('по договорам'!E231)=25811,1,0)</f>
        <v>0</v>
      </c>
    </row>
    <row r="230" spans="2:28">
      <c r="B230">
        <f>IF(VALUE('основные места'!E230)=37134,1,0)</f>
        <v>0</v>
      </c>
      <c r="C230">
        <f>IF(VALUE('основные места'!E230)=46265,1,0)</f>
        <v>0</v>
      </c>
      <c r="D230">
        <f>IF(VALUE('основные места'!E230)=11932,1,0)</f>
        <v>0</v>
      </c>
      <c r="E230">
        <f>IF(VALUE('основные места'!E230)=13393,1,0)</f>
        <v>0</v>
      </c>
      <c r="F230">
        <f>IF(VALUE('основные места'!E230)=21428,1,0)</f>
        <v>0</v>
      </c>
      <c r="G230">
        <f>IF(VALUE('основные места'!E230)=43708,1,0)</f>
        <v>0</v>
      </c>
      <c r="H230">
        <f>IF(VALUE('основные места'!E230)=18141,1,0)</f>
        <v>1</v>
      </c>
      <c r="I230">
        <f>IF(VALUE('основные места'!E230)=24715,1,0)</f>
        <v>0</v>
      </c>
      <c r="J230">
        <f>IF(VALUE('основные места'!E230)=25811,1,0)</f>
        <v>0</v>
      </c>
      <c r="K230">
        <f>IF(VALUE('целевая квота'!E230)=37134,1,0)</f>
        <v>0</v>
      </c>
      <c r="L230">
        <f>IF(VALUE('целевая квота'!E230)=46265,1,0)</f>
        <v>0</v>
      </c>
      <c r="M230">
        <f>IF(VALUE('целевая квота'!E230)=11932,1,0)</f>
        <v>0</v>
      </c>
      <c r="N230">
        <f>IF(VALUE('целевая квота'!E230)=13393,1,0)</f>
        <v>0</v>
      </c>
      <c r="O230">
        <f>IF(VALUE('целевая квота'!E230)=21428,1,0)</f>
        <v>0</v>
      </c>
      <c r="P230">
        <f>IF(VALUE('целевая квота'!E230)=43708,1,0)</f>
        <v>0</v>
      </c>
      <c r="Q230">
        <f>IF(VALUE('целевая квота'!E230)=18141,1,0)</f>
        <v>0</v>
      </c>
      <c r="R230">
        <f>IF(VALUE('целевая квота'!E230)=24715,1,0)</f>
        <v>0</v>
      </c>
      <c r="S230">
        <f>IF(VALUE('целевая квота'!E230)=25811,1,0)</f>
        <v>0</v>
      </c>
      <c r="T230">
        <f>IF(VALUE('по договорам'!E232)=37134,1,0)</f>
        <v>0</v>
      </c>
      <c r="U230">
        <f>IF(VALUE('по договорам'!E232)=46265,1,0)</f>
        <v>0</v>
      </c>
      <c r="V230">
        <f>IF(VALUE('по договорам'!E232)=11932,1,0)</f>
        <v>0</v>
      </c>
      <c r="W230">
        <f>IF(VALUE('по договорам'!E230)=13393,1,0)</f>
        <v>0</v>
      </c>
      <c r="X230">
        <f>IF(VALUE('по договорам'!E232)=21428,1,0)</f>
        <v>0</v>
      </c>
      <c r="Y230">
        <f>IF(VALUE('по договорам'!E232)=43708,1,0)</f>
        <v>1</v>
      </c>
      <c r="Z230">
        <f>IF(VALUE('по договорам'!E232)=18141,1,0)</f>
        <v>0</v>
      </c>
      <c r="AA230">
        <f>IF(VALUE('по договорам'!E232)=24715,1,0)</f>
        <v>0</v>
      </c>
      <c r="AB230">
        <f>IF(VALUE('по договорам'!E232)=25811,1,0)</f>
        <v>0</v>
      </c>
    </row>
    <row r="231" spans="2:28">
      <c r="B231">
        <f>IF(VALUE('основные места'!E231)=37134,1,0)</f>
        <v>0</v>
      </c>
      <c r="C231">
        <f>IF(VALUE('основные места'!E231)=46265,1,0)</f>
        <v>0</v>
      </c>
      <c r="D231">
        <f>IF(VALUE('основные места'!E231)=11932,1,0)</f>
        <v>0</v>
      </c>
      <c r="E231">
        <f>IF(VALUE('основные места'!E231)=13393,1,0)</f>
        <v>1</v>
      </c>
      <c r="F231">
        <f>IF(VALUE('основные места'!E231)=21428,1,0)</f>
        <v>0</v>
      </c>
      <c r="G231">
        <f>IF(VALUE('основные места'!E231)=43708,1,0)</f>
        <v>0</v>
      </c>
      <c r="H231">
        <f>IF(VALUE('основные места'!E231)=18141,1,0)</f>
        <v>0</v>
      </c>
      <c r="I231">
        <f>IF(VALUE('основные места'!E231)=24715,1,0)</f>
        <v>0</v>
      </c>
      <c r="J231">
        <f>IF(VALUE('основные места'!E231)=25811,1,0)</f>
        <v>0</v>
      </c>
      <c r="K231">
        <f>IF(VALUE('целевая квота'!E231)=37134,1,0)</f>
        <v>0</v>
      </c>
      <c r="L231">
        <f>IF(VALUE('целевая квота'!E231)=46265,1,0)</f>
        <v>0</v>
      </c>
      <c r="M231">
        <f>IF(VALUE('целевая квота'!E231)=11932,1,0)</f>
        <v>0</v>
      </c>
      <c r="N231">
        <f>IF(VALUE('целевая квота'!E231)=13393,1,0)</f>
        <v>0</v>
      </c>
      <c r="O231">
        <f>IF(VALUE('целевая квота'!E231)=21428,1,0)</f>
        <v>0</v>
      </c>
      <c r="P231">
        <f>IF(VALUE('целевая квота'!E231)=43708,1,0)</f>
        <v>0</v>
      </c>
      <c r="Q231">
        <f>IF(VALUE('целевая квота'!E231)=18141,1,0)</f>
        <v>0</v>
      </c>
      <c r="R231">
        <f>IF(VALUE('целевая квота'!E231)=24715,1,0)</f>
        <v>0</v>
      </c>
      <c r="S231">
        <f>IF(VALUE('целевая квота'!E231)=25811,1,0)</f>
        <v>0</v>
      </c>
      <c r="T231">
        <f>IF(VALUE('по договорам'!E233)=37134,1,0)</f>
        <v>0</v>
      </c>
      <c r="U231">
        <f>IF(VALUE('по договорам'!E233)=46265,1,0)</f>
        <v>0</v>
      </c>
      <c r="V231">
        <f>IF(VALUE('по договорам'!E233)=11932,1,0)</f>
        <v>0</v>
      </c>
      <c r="W231">
        <f>IF(VALUE('по договорам'!E231)=13393,1,0)</f>
        <v>0</v>
      </c>
      <c r="X231">
        <f>IF(VALUE('по договорам'!E233)=21428,1,0)</f>
        <v>0</v>
      </c>
      <c r="Y231">
        <f>IF(VALUE('по договорам'!E233)=43708,1,0)</f>
        <v>0</v>
      </c>
      <c r="Z231">
        <f>IF(VALUE('по договорам'!E233)=18141,1,0)</f>
        <v>1</v>
      </c>
      <c r="AA231">
        <f>IF(VALUE('по договорам'!E233)=24715,1,0)</f>
        <v>0</v>
      </c>
      <c r="AB231">
        <f>IF(VALUE('по договорам'!E233)=25811,1,0)</f>
        <v>0</v>
      </c>
    </row>
    <row r="232" spans="2:28">
      <c r="B232">
        <f>IF(VALUE('основные места'!E232)=37134,1,0)</f>
        <v>0</v>
      </c>
      <c r="C232">
        <f>IF(VALUE('основные места'!E232)=46265,1,0)</f>
        <v>0</v>
      </c>
      <c r="D232">
        <f>IF(VALUE('основные места'!E232)=11932,1,0)</f>
        <v>0</v>
      </c>
      <c r="E232">
        <f>IF(VALUE('основные места'!E232)=13393,1,0)</f>
        <v>0</v>
      </c>
      <c r="F232">
        <f>IF(VALUE('основные места'!E232)=21428,1,0)</f>
        <v>0</v>
      </c>
      <c r="G232">
        <f>IF(VALUE('основные места'!E232)=43708,1,0)</f>
        <v>0</v>
      </c>
      <c r="H232">
        <f>IF(VALUE('основные места'!E232)=18141,1,0)</f>
        <v>1</v>
      </c>
      <c r="I232">
        <f>IF(VALUE('основные места'!E232)=24715,1,0)</f>
        <v>0</v>
      </c>
      <c r="J232">
        <f>IF(VALUE('основные места'!E232)=25811,1,0)</f>
        <v>0</v>
      </c>
      <c r="K232">
        <f>IF(VALUE('целевая квота'!E232)=37134,1,0)</f>
        <v>0</v>
      </c>
      <c r="L232">
        <f>IF(VALUE('целевая квота'!E232)=46265,1,0)</f>
        <v>0</v>
      </c>
      <c r="M232">
        <f>IF(VALUE('целевая квота'!E232)=11932,1,0)</f>
        <v>0</v>
      </c>
      <c r="N232">
        <f>IF(VALUE('целевая квота'!E232)=13393,1,0)</f>
        <v>0</v>
      </c>
      <c r="O232">
        <f>IF(VALUE('целевая квота'!E232)=21428,1,0)</f>
        <v>0</v>
      </c>
      <c r="P232">
        <f>IF(VALUE('целевая квота'!E232)=43708,1,0)</f>
        <v>0</v>
      </c>
      <c r="Q232">
        <f>IF(VALUE('целевая квота'!E232)=18141,1,0)</f>
        <v>0</v>
      </c>
      <c r="R232">
        <f>IF(VALUE('целевая квота'!E232)=24715,1,0)</f>
        <v>0</v>
      </c>
      <c r="S232">
        <f>IF(VALUE('целевая квота'!E232)=25811,1,0)</f>
        <v>0</v>
      </c>
      <c r="T232">
        <f>IF(VALUE('по договорам'!E234)=37134,1,0)</f>
        <v>0</v>
      </c>
      <c r="U232">
        <f>IF(VALUE('по договорам'!E234)=46265,1,0)</f>
        <v>0</v>
      </c>
      <c r="V232">
        <f>IF(VALUE('по договорам'!E234)=11932,1,0)</f>
        <v>0</v>
      </c>
      <c r="W232">
        <f>IF(VALUE('по договорам'!E232)=13393,1,0)</f>
        <v>0</v>
      </c>
      <c r="X232">
        <f>IF(VALUE('по договорам'!E234)=21428,1,0)</f>
        <v>1</v>
      </c>
      <c r="Y232">
        <f>IF(VALUE('по договорам'!E234)=43708,1,0)</f>
        <v>0</v>
      </c>
      <c r="Z232">
        <f>IF(VALUE('по договорам'!E234)=18141,1,0)</f>
        <v>0</v>
      </c>
      <c r="AA232">
        <f>IF(VALUE('по договорам'!E234)=24715,1,0)</f>
        <v>0</v>
      </c>
      <c r="AB232">
        <f>IF(VALUE('по договорам'!E234)=25811,1,0)</f>
        <v>0</v>
      </c>
    </row>
    <row r="233" spans="2:28">
      <c r="B233">
        <f>IF(VALUE('основные места'!E233)=37134,1,0)</f>
        <v>1</v>
      </c>
      <c r="C233">
        <f>IF(VALUE('основные места'!E233)=46265,1,0)</f>
        <v>0</v>
      </c>
      <c r="D233">
        <f>IF(VALUE('основные места'!E233)=11932,1,0)</f>
        <v>0</v>
      </c>
      <c r="E233">
        <f>IF(VALUE('основные места'!E233)=13393,1,0)</f>
        <v>0</v>
      </c>
      <c r="F233">
        <f>IF(VALUE('основные места'!E233)=21428,1,0)</f>
        <v>0</v>
      </c>
      <c r="G233">
        <f>IF(VALUE('основные места'!E233)=43708,1,0)</f>
        <v>0</v>
      </c>
      <c r="H233">
        <f>IF(VALUE('основные места'!E233)=18141,1,0)</f>
        <v>0</v>
      </c>
      <c r="I233">
        <f>IF(VALUE('основные места'!E233)=24715,1,0)</f>
        <v>0</v>
      </c>
      <c r="J233">
        <f>IF(VALUE('основные места'!E233)=25811,1,0)</f>
        <v>0</v>
      </c>
      <c r="K233">
        <f>IF(VALUE('целевая квота'!E233)=37134,1,0)</f>
        <v>0</v>
      </c>
      <c r="L233">
        <f>IF(VALUE('целевая квота'!E233)=46265,1,0)</f>
        <v>0</v>
      </c>
      <c r="M233">
        <f>IF(VALUE('целевая квота'!E233)=11932,1,0)</f>
        <v>0</v>
      </c>
      <c r="N233">
        <f>IF(VALUE('целевая квота'!E233)=13393,1,0)</f>
        <v>0</v>
      </c>
      <c r="O233">
        <f>IF(VALUE('целевая квота'!E233)=21428,1,0)</f>
        <v>0</v>
      </c>
      <c r="P233">
        <f>IF(VALUE('целевая квота'!E233)=43708,1,0)</f>
        <v>0</v>
      </c>
      <c r="Q233">
        <f>IF(VALUE('целевая квота'!E233)=18141,1,0)</f>
        <v>0</v>
      </c>
      <c r="R233">
        <f>IF(VALUE('целевая квота'!E233)=24715,1,0)</f>
        <v>0</v>
      </c>
      <c r="S233">
        <f>IF(VALUE('целевая квота'!E233)=25811,1,0)</f>
        <v>0</v>
      </c>
      <c r="T233">
        <f>IF(VALUE('по договорам'!E235)=37134,1,0)</f>
        <v>1</v>
      </c>
      <c r="U233">
        <f>IF(VALUE('по договорам'!E235)=46265,1,0)</f>
        <v>0</v>
      </c>
      <c r="V233">
        <f>IF(VALUE('по договорам'!E235)=11932,1,0)</f>
        <v>0</v>
      </c>
      <c r="W233">
        <f>IF(VALUE('по договорам'!E233)=13393,1,0)</f>
        <v>0</v>
      </c>
      <c r="X233">
        <f>IF(VALUE('по договорам'!E235)=21428,1,0)</f>
        <v>0</v>
      </c>
      <c r="Y233">
        <f>IF(VALUE('по договорам'!E235)=43708,1,0)</f>
        <v>0</v>
      </c>
      <c r="Z233">
        <f>IF(VALUE('по договорам'!E235)=18141,1,0)</f>
        <v>0</v>
      </c>
      <c r="AA233">
        <f>IF(VALUE('по договорам'!E235)=24715,1,0)</f>
        <v>0</v>
      </c>
      <c r="AB233">
        <f>IF(VALUE('по договорам'!E235)=25811,1,0)</f>
        <v>0</v>
      </c>
    </row>
    <row r="234" spans="2:28">
      <c r="B234">
        <f>IF(VALUE('основные места'!E234)=37134,1,0)</f>
        <v>0</v>
      </c>
      <c r="C234">
        <f>IF(VALUE('основные места'!E234)=46265,1,0)</f>
        <v>0</v>
      </c>
      <c r="D234">
        <f>IF(VALUE('основные места'!E234)=11932,1,0)</f>
        <v>0</v>
      </c>
      <c r="E234">
        <f>IF(VALUE('основные места'!E234)=13393,1,0)</f>
        <v>0</v>
      </c>
      <c r="F234">
        <f>IF(VALUE('основные места'!E234)=21428,1,0)</f>
        <v>0</v>
      </c>
      <c r="G234">
        <f>IF(VALUE('основные места'!E234)=43708,1,0)</f>
        <v>0</v>
      </c>
      <c r="H234">
        <f>IF(VALUE('основные места'!E234)=18141,1,0)</f>
        <v>1</v>
      </c>
      <c r="I234">
        <f>IF(VALUE('основные места'!E234)=24715,1,0)</f>
        <v>0</v>
      </c>
      <c r="J234">
        <f>IF(VALUE('основные места'!E234)=25811,1,0)</f>
        <v>0</v>
      </c>
      <c r="K234">
        <f>IF(VALUE('целевая квота'!E234)=37134,1,0)</f>
        <v>0</v>
      </c>
      <c r="L234">
        <f>IF(VALUE('целевая квота'!E234)=46265,1,0)</f>
        <v>0</v>
      </c>
      <c r="M234">
        <f>IF(VALUE('целевая квота'!E234)=11932,1,0)</f>
        <v>0</v>
      </c>
      <c r="N234">
        <f>IF(VALUE('целевая квота'!E234)=13393,1,0)</f>
        <v>0</v>
      </c>
      <c r="O234">
        <f>IF(VALUE('целевая квота'!E234)=21428,1,0)</f>
        <v>0</v>
      </c>
      <c r="P234">
        <f>IF(VALUE('целевая квота'!E234)=43708,1,0)</f>
        <v>0</v>
      </c>
      <c r="Q234">
        <f>IF(VALUE('целевая квота'!E234)=18141,1,0)</f>
        <v>0</v>
      </c>
      <c r="R234">
        <f>IF(VALUE('целевая квота'!E234)=24715,1,0)</f>
        <v>0</v>
      </c>
      <c r="S234">
        <f>IF(VALUE('целевая квота'!E234)=25811,1,0)</f>
        <v>0</v>
      </c>
      <c r="T234">
        <f>IF(VALUE('по договорам'!E236)=37134,1,0)</f>
        <v>0</v>
      </c>
      <c r="U234">
        <f>IF(VALUE('по договорам'!E236)=46265,1,0)</f>
        <v>0</v>
      </c>
      <c r="V234">
        <f>IF(VALUE('по договорам'!E236)=11932,1,0)</f>
        <v>0</v>
      </c>
      <c r="W234">
        <f>IF(VALUE('по договорам'!E234)=13393,1,0)</f>
        <v>0</v>
      </c>
      <c r="X234">
        <f>IF(VALUE('по договорам'!E236)=21428,1,0)</f>
        <v>0</v>
      </c>
      <c r="Y234">
        <f>IF(VALUE('по договорам'!E236)=43708,1,0)</f>
        <v>1</v>
      </c>
      <c r="Z234">
        <f>IF(VALUE('по договорам'!E236)=18141,1,0)</f>
        <v>0</v>
      </c>
      <c r="AA234">
        <f>IF(VALUE('по договорам'!E236)=24715,1,0)</f>
        <v>0</v>
      </c>
      <c r="AB234">
        <f>IF(VALUE('по договорам'!E236)=25811,1,0)</f>
        <v>0</v>
      </c>
    </row>
    <row r="235" spans="2:28">
      <c r="B235">
        <f>IF(VALUE('основные места'!E235)=37134,1,0)</f>
        <v>0</v>
      </c>
      <c r="C235">
        <f>IF(VALUE('основные места'!E235)=46265,1,0)</f>
        <v>1</v>
      </c>
      <c r="D235">
        <f>IF(VALUE('основные места'!E235)=11932,1,0)</f>
        <v>0</v>
      </c>
      <c r="E235">
        <f>IF(VALUE('основные места'!E235)=13393,1,0)</f>
        <v>0</v>
      </c>
      <c r="F235">
        <f>IF(VALUE('основные места'!E235)=21428,1,0)</f>
        <v>0</v>
      </c>
      <c r="G235">
        <f>IF(VALUE('основные места'!E235)=43708,1,0)</f>
        <v>0</v>
      </c>
      <c r="H235">
        <f>IF(VALUE('основные места'!E235)=18141,1,0)</f>
        <v>0</v>
      </c>
      <c r="I235">
        <f>IF(VALUE('основные места'!E235)=24715,1,0)</f>
        <v>0</v>
      </c>
      <c r="J235">
        <f>IF(VALUE('основные места'!E235)=25811,1,0)</f>
        <v>0</v>
      </c>
      <c r="K235">
        <f>IF(VALUE('целевая квота'!E235)=37134,1,0)</f>
        <v>0</v>
      </c>
      <c r="L235">
        <f>IF(VALUE('целевая квота'!E235)=46265,1,0)</f>
        <v>0</v>
      </c>
      <c r="M235">
        <f>IF(VALUE('целевая квота'!E235)=11932,1,0)</f>
        <v>0</v>
      </c>
      <c r="N235">
        <f>IF(VALUE('целевая квота'!E235)=13393,1,0)</f>
        <v>0</v>
      </c>
      <c r="O235">
        <f>IF(VALUE('целевая квота'!E235)=21428,1,0)</f>
        <v>0</v>
      </c>
      <c r="P235">
        <f>IF(VALUE('целевая квота'!E235)=43708,1,0)</f>
        <v>0</v>
      </c>
      <c r="Q235">
        <f>IF(VALUE('целевая квота'!E235)=18141,1,0)</f>
        <v>0</v>
      </c>
      <c r="R235">
        <f>IF(VALUE('целевая квота'!E235)=24715,1,0)</f>
        <v>0</v>
      </c>
      <c r="S235">
        <f>IF(VALUE('целевая квота'!E235)=25811,1,0)</f>
        <v>0</v>
      </c>
      <c r="T235">
        <f>IF(VALUE('по договорам'!E237)=37134,1,0)</f>
        <v>0</v>
      </c>
      <c r="U235">
        <f>IF(VALUE('по договорам'!E237)=46265,1,0)</f>
        <v>0</v>
      </c>
      <c r="V235">
        <f>IF(VALUE('по договорам'!E237)=11932,1,0)</f>
        <v>0</v>
      </c>
      <c r="W235">
        <f>IF(VALUE('по договорам'!E235)=13393,1,0)</f>
        <v>0</v>
      </c>
      <c r="X235">
        <f>IF(VALUE('по договорам'!E237)=21428,1,0)</f>
        <v>0</v>
      </c>
      <c r="Y235">
        <f>IF(VALUE('по договорам'!E237)=43708,1,0)</f>
        <v>0</v>
      </c>
      <c r="Z235">
        <f>IF(VALUE('по договорам'!E237)=18141,1,0)</f>
        <v>0</v>
      </c>
      <c r="AA235">
        <f>IF(VALUE('по договорам'!E237)=24715,1,0)</f>
        <v>0</v>
      </c>
      <c r="AB235">
        <f>IF(VALUE('по договорам'!E237)=25811,1,0)</f>
        <v>0</v>
      </c>
    </row>
    <row r="236" spans="2:28">
      <c r="B236">
        <f>IF(VALUE('основные места'!E236)=37134,1,0)</f>
        <v>1</v>
      </c>
      <c r="C236">
        <f>IF(VALUE('основные места'!E236)=46265,1,0)</f>
        <v>0</v>
      </c>
      <c r="D236">
        <f>IF(VALUE('основные места'!E236)=11932,1,0)</f>
        <v>0</v>
      </c>
      <c r="E236">
        <f>IF(VALUE('основные места'!E236)=13393,1,0)</f>
        <v>0</v>
      </c>
      <c r="F236">
        <f>IF(VALUE('основные места'!E236)=21428,1,0)</f>
        <v>0</v>
      </c>
      <c r="G236">
        <f>IF(VALUE('основные места'!E236)=43708,1,0)</f>
        <v>0</v>
      </c>
      <c r="H236">
        <f>IF(VALUE('основные места'!E236)=18141,1,0)</f>
        <v>0</v>
      </c>
      <c r="I236">
        <f>IF(VALUE('основные места'!E236)=24715,1,0)</f>
        <v>0</v>
      </c>
      <c r="J236">
        <f>IF(VALUE('основные места'!E236)=25811,1,0)</f>
        <v>0</v>
      </c>
      <c r="K236">
        <f>IF(VALUE('целевая квота'!E236)=37134,1,0)</f>
        <v>0</v>
      </c>
      <c r="L236">
        <f>IF(VALUE('целевая квота'!E236)=46265,1,0)</f>
        <v>0</v>
      </c>
      <c r="M236">
        <f>IF(VALUE('целевая квота'!E236)=11932,1,0)</f>
        <v>0</v>
      </c>
      <c r="N236">
        <f>IF(VALUE('целевая квота'!E236)=13393,1,0)</f>
        <v>0</v>
      </c>
      <c r="O236">
        <f>IF(VALUE('целевая квота'!E236)=21428,1,0)</f>
        <v>0</v>
      </c>
      <c r="P236">
        <f>IF(VALUE('целевая квота'!E236)=43708,1,0)</f>
        <v>0</v>
      </c>
      <c r="Q236">
        <f>IF(VALUE('целевая квота'!E236)=18141,1,0)</f>
        <v>0</v>
      </c>
      <c r="R236">
        <f>IF(VALUE('целевая квота'!E236)=24715,1,0)</f>
        <v>0</v>
      </c>
      <c r="S236">
        <f>IF(VALUE('целевая квота'!E236)=25811,1,0)</f>
        <v>0</v>
      </c>
      <c r="T236">
        <f>IF(VALUE('по договорам'!E238)=37134,1,0)</f>
        <v>0</v>
      </c>
      <c r="U236">
        <f>IF(VALUE('по договорам'!E238)=46265,1,0)</f>
        <v>0</v>
      </c>
      <c r="V236">
        <f>IF(VALUE('по договорам'!E238)=11932,1,0)</f>
        <v>0</v>
      </c>
      <c r="W236">
        <f>IF(VALUE('по договорам'!E236)=13393,1,0)</f>
        <v>0</v>
      </c>
      <c r="X236">
        <f>IF(VALUE('по договорам'!E238)=21428,1,0)</f>
        <v>0</v>
      </c>
      <c r="Y236">
        <f>IF(VALUE('по договорам'!E238)=43708,1,0)</f>
        <v>0</v>
      </c>
      <c r="Z236">
        <f>IF(VALUE('по договорам'!E238)=18141,1,0)</f>
        <v>1</v>
      </c>
      <c r="AA236">
        <f>IF(VALUE('по договорам'!E238)=24715,1,0)</f>
        <v>0</v>
      </c>
      <c r="AB236">
        <f>IF(VALUE('по договорам'!E238)=25811,1,0)</f>
        <v>0</v>
      </c>
    </row>
    <row r="237" spans="2:28">
      <c r="B237">
        <f>IF(VALUE('основные места'!E237)=37134,1,0)</f>
        <v>0</v>
      </c>
      <c r="C237">
        <f>IF(VALUE('основные места'!E237)=46265,1,0)</f>
        <v>1</v>
      </c>
      <c r="D237">
        <f>IF(VALUE('основные места'!E237)=11932,1,0)</f>
        <v>0</v>
      </c>
      <c r="E237">
        <f>IF(VALUE('основные места'!E237)=13393,1,0)</f>
        <v>0</v>
      </c>
      <c r="F237">
        <f>IF(VALUE('основные места'!E237)=21428,1,0)</f>
        <v>0</v>
      </c>
      <c r="G237">
        <f>IF(VALUE('основные места'!E237)=43708,1,0)</f>
        <v>0</v>
      </c>
      <c r="H237">
        <f>IF(VALUE('основные места'!E237)=18141,1,0)</f>
        <v>0</v>
      </c>
      <c r="I237">
        <f>IF(VALUE('основные места'!E237)=24715,1,0)</f>
        <v>0</v>
      </c>
      <c r="J237">
        <f>IF(VALUE('основные места'!E237)=25811,1,0)</f>
        <v>0</v>
      </c>
      <c r="K237">
        <f>IF(VALUE('целевая квота'!E237)=37134,1,0)</f>
        <v>0</v>
      </c>
      <c r="L237">
        <f>IF(VALUE('целевая квота'!E237)=46265,1,0)</f>
        <v>0</v>
      </c>
      <c r="M237">
        <f>IF(VALUE('целевая квота'!E237)=11932,1,0)</f>
        <v>0</v>
      </c>
      <c r="N237">
        <f>IF(VALUE('целевая квота'!E237)=13393,1,0)</f>
        <v>0</v>
      </c>
      <c r="O237">
        <f>IF(VALUE('целевая квота'!E237)=21428,1,0)</f>
        <v>0</v>
      </c>
      <c r="P237">
        <f>IF(VALUE('целевая квота'!E237)=43708,1,0)</f>
        <v>0</v>
      </c>
      <c r="Q237">
        <f>IF(VALUE('целевая квота'!E237)=18141,1,0)</f>
        <v>0</v>
      </c>
      <c r="R237">
        <f>IF(VALUE('целевая квота'!E237)=24715,1,0)</f>
        <v>0</v>
      </c>
      <c r="S237">
        <f>IF(VALUE('целевая квота'!E237)=25811,1,0)</f>
        <v>0</v>
      </c>
      <c r="T237">
        <f>IF(VALUE('по договорам'!E239)=37134,1,0)</f>
        <v>0</v>
      </c>
      <c r="U237">
        <f>IF(VALUE('по договорам'!E239)=46265,1,0)</f>
        <v>0</v>
      </c>
      <c r="V237">
        <f>IF(VALUE('по договорам'!E239)=11932,1,0)</f>
        <v>0</v>
      </c>
      <c r="W237">
        <f>IF(VALUE('по договорам'!E237)=13393,1,0)</f>
        <v>1</v>
      </c>
      <c r="X237">
        <f>IF(VALUE('по договорам'!E239)=21428,1,0)</f>
        <v>0</v>
      </c>
      <c r="Y237">
        <f>IF(VALUE('по договорам'!E239)=43708,1,0)</f>
        <v>0</v>
      </c>
      <c r="Z237">
        <f>IF(VALUE('по договорам'!E239)=18141,1,0)</f>
        <v>1</v>
      </c>
      <c r="AA237">
        <f>IF(VALUE('по договорам'!E239)=24715,1,0)</f>
        <v>0</v>
      </c>
      <c r="AB237">
        <f>IF(VALUE('по договорам'!E239)=25811,1,0)</f>
        <v>0</v>
      </c>
    </row>
    <row r="238" spans="2:28">
      <c r="B238">
        <f>IF(VALUE('основные места'!E238)=37134,1,0)</f>
        <v>0</v>
      </c>
      <c r="C238">
        <f>IF(VALUE('основные места'!E238)=46265,1,0)</f>
        <v>0</v>
      </c>
      <c r="D238">
        <f>IF(VALUE('основные места'!E238)=11932,1,0)</f>
        <v>0</v>
      </c>
      <c r="E238">
        <f>IF(VALUE('основные места'!E238)=13393,1,0)</f>
        <v>1</v>
      </c>
      <c r="F238">
        <f>IF(VALUE('основные места'!E238)=21428,1,0)</f>
        <v>0</v>
      </c>
      <c r="G238">
        <f>IF(VALUE('основные места'!E238)=43708,1,0)</f>
        <v>0</v>
      </c>
      <c r="H238">
        <f>IF(VALUE('основные места'!E238)=18141,1,0)</f>
        <v>0</v>
      </c>
      <c r="I238">
        <f>IF(VALUE('основные места'!E238)=24715,1,0)</f>
        <v>0</v>
      </c>
      <c r="J238">
        <f>IF(VALUE('основные места'!E238)=25811,1,0)</f>
        <v>0</v>
      </c>
      <c r="K238">
        <f>IF(VALUE('целевая квота'!E238)=37134,1,0)</f>
        <v>0</v>
      </c>
      <c r="L238">
        <f>IF(VALUE('целевая квота'!E238)=46265,1,0)</f>
        <v>0</v>
      </c>
      <c r="M238">
        <f>IF(VALUE('целевая квота'!E238)=11932,1,0)</f>
        <v>0</v>
      </c>
      <c r="N238">
        <f>IF(VALUE('целевая квота'!E238)=13393,1,0)</f>
        <v>0</v>
      </c>
      <c r="O238">
        <f>IF(VALUE('целевая квота'!E238)=21428,1,0)</f>
        <v>0</v>
      </c>
      <c r="P238">
        <f>IF(VALUE('целевая квота'!E238)=43708,1,0)</f>
        <v>0</v>
      </c>
      <c r="Q238">
        <f>IF(VALUE('целевая квота'!E238)=18141,1,0)</f>
        <v>0</v>
      </c>
      <c r="R238">
        <f>IF(VALUE('целевая квота'!E238)=24715,1,0)</f>
        <v>0</v>
      </c>
      <c r="S238">
        <f>IF(VALUE('целевая квота'!E238)=25811,1,0)</f>
        <v>0</v>
      </c>
      <c r="T238">
        <f>IF(VALUE('по договорам'!E240)=37134,1,0)</f>
        <v>0</v>
      </c>
      <c r="U238">
        <f>IF(VALUE('по договорам'!E240)=46265,1,0)</f>
        <v>1</v>
      </c>
      <c r="V238">
        <f>IF(VALUE('по договорам'!E240)=11932,1,0)</f>
        <v>0</v>
      </c>
      <c r="W238">
        <f>IF(VALUE('по договорам'!E238)=13393,1,0)</f>
        <v>0</v>
      </c>
      <c r="X238">
        <f>IF(VALUE('по договорам'!E240)=21428,1,0)</f>
        <v>0</v>
      </c>
      <c r="Y238">
        <f>IF(VALUE('по договорам'!E240)=43708,1,0)</f>
        <v>0</v>
      </c>
      <c r="Z238">
        <f>IF(VALUE('по договорам'!E240)=18141,1,0)</f>
        <v>0</v>
      </c>
      <c r="AA238">
        <f>IF(VALUE('по договорам'!E240)=24715,1,0)</f>
        <v>0</v>
      </c>
      <c r="AB238">
        <f>IF(VALUE('по договорам'!E240)=25811,1,0)</f>
        <v>0</v>
      </c>
    </row>
    <row r="239" spans="2:28">
      <c r="B239">
        <f>IF(VALUE('основные места'!E239)=37134,1,0)</f>
        <v>0</v>
      </c>
      <c r="C239">
        <f>IF(VALUE('основные места'!E239)=46265,1,0)</f>
        <v>0</v>
      </c>
      <c r="D239">
        <f>IF(VALUE('основные места'!E239)=11932,1,0)</f>
        <v>0</v>
      </c>
      <c r="E239">
        <f>IF(VALUE('основные места'!E239)=13393,1,0)</f>
        <v>1</v>
      </c>
      <c r="F239">
        <f>IF(VALUE('основные места'!E239)=21428,1,0)</f>
        <v>0</v>
      </c>
      <c r="G239">
        <f>IF(VALUE('основные места'!E239)=43708,1,0)</f>
        <v>0</v>
      </c>
      <c r="H239">
        <f>IF(VALUE('основные места'!E239)=18141,1,0)</f>
        <v>0</v>
      </c>
      <c r="I239">
        <f>IF(VALUE('основные места'!E239)=24715,1,0)</f>
        <v>0</v>
      </c>
      <c r="J239">
        <f>IF(VALUE('основные места'!E239)=25811,1,0)</f>
        <v>0</v>
      </c>
      <c r="K239">
        <f>IF(VALUE('целевая квота'!E239)=37134,1,0)</f>
        <v>0</v>
      </c>
      <c r="L239">
        <f>IF(VALUE('целевая квота'!E239)=46265,1,0)</f>
        <v>0</v>
      </c>
      <c r="M239">
        <f>IF(VALUE('целевая квота'!E239)=11932,1,0)</f>
        <v>0</v>
      </c>
      <c r="N239">
        <f>IF(VALUE('целевая квота'!E239)=13393,1,0)</f>
        <v>0</v>
      </c>
      <c r="O239">
        <f>IF(VALUE('целевая квота'!E239)=21428,1,0)</f>
        <v>0</v>
      </c>
      <c r="P239">
        <f>IF(VALUE('целевая квота'!E239)=43708,1,0)</f>
        <v>0</v>
      </c>
      <c r="Q239">
        <f>IF(VALUE('целевая квота'!E239)=18141,1,0)</f>
        <v>0</v>
      </c>
      <c r="R239">
        <f>IF(VALUE('целевая квота'!E239)=24715,1,0)</f>
        <v>0</v>
      </c>
      <c r="S239">
        <f>IF(VALUE('целевая квота'!E239)=25811,1,0)</f>
        <v>0</v>
      </c>
      <c r="T239">
        <f>IF(VALUE('по договорам'!E241)=37134,1,0)</f>
        <v>1</v>
      </c>
      <c r="U239">
        <f>IF(VALUE('по договорам'!E241)=46265,1,0)</f>
        <v>0</v>
      </c>
      <c r="V239">
        <f>IF(VALUE('по договорам'!E241)=11932,1,0)</f>
        <v>0</v>
      </c>
      <c r="W239">
        <f>IF(VALUE('по договорам'!E239)=13393,1,0)</f>
        <v>0</v>
      </c>
      <c r="X239">
        <f>IF(VALUE('по договорам'!E241)=21428,1,0)</f>
        <v>0</v>
      </c>
      <c r="Y239">
        <f>IF(VALUE('по договорам'!E241)=43708,1,0)</f>
        <v>0</v>
      </c>
      <c r="Z239">
        <f>IF(VALUE('по договорам'!E241)=18141,1,0)</f>
        <v>0</v>
      </c>
      <c r="AA239">
        <f>IF(VALUE('по договорам'!E241)=24715,1,0)</f>
        <v>0</v>
      </c>
      <c r="AB239">
        <f>IF(VALUE('по договорам'!E241)=25811,1,0)</f>
        <v>0</v>
      </c>
    </row>
    <row r="240" spans="2:28">
      <c r="B240">
        <f>IF(VALUE('основные места'!E240)=37134,1,0)</f>
        <v>0</v>
      </c>
      <c r="C240">
        <f>IF(VALUE('основные места'!E240)=46265,1,0)</f>
        <v>0</v>
      </c>
      <c r="D240">
        <f>IF(VALUE('основные места'!E240)=11932,1,0)</f>
        <v>0</v>
      </c>
      <c r="E240">
        <f>IF(VALUE('основные места'!E240)=13393,1,0)</f>
        <v>0</v>
      </c>
      <c r="F240">
        <f>IF(VALUE('основные места'!E240)=21428,1,0)</f>
        <v>0</v>
      </c>
      <c r="G240">
        <f>IF(VALUE('основные места'!E240)=43708,1,0)</f>
        <v>0</v>
      </c>
      <c r="H240">
        <f>IF(VALUE('основные места'!E240)=18141,1,0)</f>
        <v>1</v>
      </c>
      <c r="I240">
        <f>IF(VALUE('основные места'!E240)=24715,1,0)</f>
        <v>0</v>
      </c>
      <c r="J240">
        <f>IF(VALUE('основные места'!E240)=25811,1,0)</f>
        <v>0</v>
      </c>
      <c r="K240">
        <f>IF(VALUE('целевая квота'!E240)=37134,1,0)</f>
        <v>0</v>
      </c>
      <c r="L240">
        <f>IF(VALUE('целевая квота'!E240)=46265,1,0)</f>
        <v>0</v>
      </c>
      <c r="M240">
        <f>IF(VALUE('целевая квота'!E240)=11932,1,0)</f>
        <v>0</v>
      </c>
      <c r="N240">
        <f>IF(VALUE('целевая квота'!E240)=13393,1,0)</f>
        <v>0</v>
      </c>
      <c r="O240">
        <f>IF(VALUE('целевая квота'!E240)=21428,1,0)</f>
        <v>0</v>
      </c>
      <c r="P240">
        <f>IF(VALUE('целевая квота'!E240)=43708,1,0)</f>
        <v>0</v>
      </c>
      <c r="Q240">
        <f>IF(VALUE('целевая квота'!E240)=18141,1,0)</f>
        <v>0</v>
      </c>
      <c r="R240">
        <f>IF(VALUE('целевая квота'!E240)=24715,1,0)</f>
        <v>0</v>
      </c>
      <c r="S240">
        <f>IF(VALUE('целевая квота'!E240)=25811,1,0)</f>
        <v>0</v>
      </c>
      <c r="T240">
        <f>IF(VALUE('по договорам'!E242)=37134,1,0)</f>
        <v>0</v>
      </c>
      <c r="U240">
        <f>IF(VALUE('по договорам'!E242)=46265,1,0)</f>
        <v>0</v>
      </c>
      <c r="V240">
        <f>IF(VALUE('по договорам'!E242)=11932,1,0)</f>
        <v>0</v>
      </c>
      <c r="W240">
        <f>IF(VALUE('по договорам'!E240)=13393,1,0)</f>
        <v>0</v>
      </c>
      <c r="X240">
        <f>IF(VALUE('по договорам'!E242)=21428,1,0)</f>
        <v>0</v>
      </c>
      <c r="Y240">
        <f>IF(VALUE('по договорам'!E242)=43708,1,0)</f>
        <v>0</v>
      </c>
      <c r="Z240">
        <f>IF(VALUE('по договорам'!E242)=18141,1,0)</f>
        <v>0</v>
      </c>
      <c r="AA240">
        <f>IF(VALUE('по договорам'!E242)=24715,1,0)</f>
        <v>0</v>
      </c>
      <c r="AB240">
        <f>IF(VALUE('по договорам'!E242)=25811,1,0)</f>
        <v>0</v>
      </c>
    </row>
    <row r="241" spans="2:28">
      <c r="B241">
        <f>IF(VALUE('основные места'!E241)=37134,1,0)</f>
        <v>0</v>
      </c>
      <c r="C241">
        <f>IF(VALUE('основные места'!E241)=46265,1,0)</f>
        <v>0</v>
      </c>
      <c r="D241">
        <f>IF(VALUE('основные места'!E241)=11932,1,0)</f>
        <v>0</v>
      </c>
      <c r="E241">
        <f>IF(VALUE('основные места'!E241)=13393,1,0)</f>
        <v>0</v>
      </c>
      <c r="F241">
        <f>IF(VALUE('основные места'!E241)=21428,1,0)</f>
        <v>0</v>
      </c>
      <c r="G241">
        <f>IF(VALUE('основные места'!E241)=43708,1,0)</f>
        <v>0</v>
      </c>
      <c r="H241">
        <f>IF(VALUE('основные места'!E241)=18141,1,0)</f>
        <v>0</v>
      </c>
      <c r="I241">
        <f>IF(VALUE('основные места'!E241)=24715,1,0)</f>
        <v>1</v>
      </c>
      <c r="J241">
        <f>IF(VALUE('основные места'!E241)=25811,1,0)</f>
        <v>0</v>
      </c>
      <c r="K241">
        <f>IF(VALUE('целевая квота'!E241)=37134,1,0)</f>
        <v>0</v>
      </c>
      <c r="L241">
        <f>IF(VALUE('целевая квота'!E241)=46265,1,0)</f>
        <v>0</v>
      </c>
      <c r="M241">
        <f>IF(VALUE('целевая квота'!E241)=11932,1,0)</f>
        <v>0</v>
      </c>
      <c r="N241">
        <f>IF(VALUE('целевая квота'!E241)=13393,1,0)</f>
        <v>0</v>
      </c>
      <c r="O241">
        <f>IF(VALUE('целевая квота'!E241)=21428,1,0)</f>
        <v>0</v>
      </c>
      <c r="P241">
        <f>IF(VALUE('целевая квота'!E241)=43708,1,0)</f>
        <v>0</v>
      </c>
      <c r="Q241">
        <f>IF(VALUE('целевая квота'!E241)=18141,1,0)</f>
        <v>0</v>
      </c>
      <c r="R241">
        <f>IF(VALUE('целевая квота'!E241)=24715,1,0)</f>
        <v>0</v>
      </c>
      <c r="S241">
        <f>IF(VALUE('целевая квота'!E241)=25811,1,0)</f>
        <v>0</v>
      </c>
      <c r="T241">
        <f>IF(VALUE('по договорам'!E243)=37134,1,0)</f>
        <v>0</v>
      </c>
      <c r="U241">
        <f>IF(VALUE('по договорам'!E243)=46265,1,0)</f>
        <v>0</v>
      </c>
      <c r="V241">
        <f>IF(VALUE('по договорам'!E243)=11932,1,0)</f>
        <v>0</v>
      </c>
      <c r="W241">
        <f>IF(VALUE('по договорам'!E241)=13393,1,0)</f>
        <v>0</v>
      </c>
      <c r="X241">
        <f>IF(VALUE('по договорам'!E243)=21428,1,0)</f>
        <v>0</v>
      </c>
      <c r="Y241">
        <f>IF(VALUE('по договорам'!E243)=43708,1,0)</f>
        <v>0</v>
      </c>
      <c r="Z241">
        <f>IF(VALUE('по договорам'!E243)=18141,1,0)</f>
        <v>0</v>
      </c>
      <c r="AA241">
        <f>IF(VALUE('по договорам'!E243)=24715,1,0)</f>
        <v>0</v>
      </c>
      <c r="AB241">
        <f>IF(VALUE('по договорам'!E243)=25811,1,0)</f>
        <v>1</v>
      </c>
    </row>
    <row r="242" spans="2:28">
      <c r="B242">
        <f>IF(VALUE('основные места'!E242)=37134,1,0)</f>
        <v>0</v>
      </c>
      <c r="C242">
        <f>IF(VALUE('основные места'!E242)=46265,1,0)</f>
        <v>0</v>
      </c>
      <c r="D242">
        <f>IF(VALUE('основные места'!E242)=11932,1,0)</f>
        <v>0</v>
      </c>
      <c r="E242">
        <f>IF(VALUE('основные места'!E242)=13393,1,0)</f>
        <v>0</v>
      </c>
      <c r="F242">
        <f>IF(VALUE('основные места'!E242)=21428,1,0)</f>
        <v>1</v>
      </c>
      <c r="G242">
        <f>IF(VALUE('основные места'!E242)=43708,1,0)</f>
        <v>0</v>
      </c>
      <c r="H242">
        <f>IF(VALUE('основные места'!E242)=18141,1,0)</f>
        <v>0</v>
      </c>
      <c r="I242">
        <f>IF(VALUE('основные места'!E242)=24715,1,0)</f>
        <v>0</v>
      </c>
      <c r="J242">
        <f>IF(VALUE('основные места'!E242)=25811,1,0)</f>
        <v>0</v>
      </c>
      <c r="K242">
        <f>IF(VALUE('целевая квота'!E242)=37134,1,0)</f>
        <v>0</v>
      </c>
      <c r="L242">
        <f>IF(VALUE('целевая квота'!E242)=46265,1,0)</f>
        <v>0</v>
      </c>
      <c r="M242">
        <f>IF(VALUE('целевая квота'!E242)=11932,1,0)</f>
        <v>0</v>
      </c>
      <c r="N242">
        <f>IF(VALUE('целевая квота'!E242)=13393,1,0)</f>
        <v>0</v>
      </c>
      <c r="O242">
        <f>IF(VALUE('целевая квота'!E242)=21428,1,0)</f>
        <v>0</v>
      </c>
      <c r="P242">
        <f>IF(VALUE('целевая квота'!E242)=43708,1,0)</f>
        <v>0</v>
      </c>
      <c r="Q242">
        <f>IF(VALUE('целевая квота'!E242)=18141,1,0)</f>
        <v>0</v>
      </c>
      <c r="R242">
        <f>IF(VALUE('целевая квота'!E242)=24715,1,0)</f>
        <v>0</v>
      </c>
      <c r="S242">
        <f>IF(VALUE('целевая квота'!E242)=25811,1,0)</f>
        <v>0</v>
      </c>
      <c r="T242">
        <f>IF(VALUE('по договорам'!E244)=37134,1,0)</f>
        <v>0</v>
      </c>
      <c r="U242">
        <f>IF(VALUE('по договорам'!E244)=46265,1,0)</f>
        <v>0</v>
      </c>
      <c r="V242">
        <f>IF(VALUE('по договорам'!E244)=11932,1,0)</f>
        <v>0</v>
      </c>
      <c r="W242">
        <f>IF(VALUE('по договорам'!E242)=13393,1,0)</f>
        <v>1</v>
      </c>
      <c r="X242">
        <f>IF(VALUE('по договорам'!E244)=21428,1,0)</f>
        <v>0</v>
      </c>
      <c r="Y242">
        <f>IF(VALUE('по договорам'!E244)=43708,1,0)</f>
        <v>0</v>
      </c>
      <c r="Z242">
        <f>IF(VALUE('по договорам'!E244)=18141,1,0)</f>
        <v>0</v>
      </c>
      <c r="AA242">
        <f>IF(VALUE('по договорам'!E244)=24715,1,0)</f>
        <v>1</v>
      </c>
      <c r="AB242">
        <f>IF(VALUE('по договорам'!E244)=25811,1,0)</f>
        <v>0</v>
      </c>
    </row>
    <row r="243" spans="2:28">
      <c r="B243">
        <f>IF(VALUE('основные места'!E243)=37134,1,0)</f>
        <v>0</v>
      </c>
      <c r="C243">
        <f>IF(VALUE('основные места'!E243)=46265,1,0)</f>
        <v>0</v>
      </c>
      <c r="D243">
        <f>IF(VALUE('основные места'!E243)=11932,1,0)</f>
        <v>0</v>
      </c>
      <c r="E243">
        <f>IF(VALUE('основные места'!E243)=13393,1,0)</f>
        <v>0</v>
      </c>
      <c r="F243">
        <f>IF(VALUE('основные места'!E243)=21428,1,0)</f>
        <v>1</v>
      </c>
      <c r="G243">
        <f>IF(VALUE('основные места'!E243)=43708,1,0)</f>
        <v>0</v>
      </c>
      <c r="H243">
        <f>IF(VALUE('основные места'!E243)=18141,1,0)</f>
        <v>0</v>
      </c>
      <c r="I243">
        <f>IF(VALUE('основные места'!E243)=24715,1,0)</f>
        <v>0</v>
      </c>
      <c r="J243">
        <f>IF(VALUE('основные места'!E243)=25811,1,0)</f>
        <v>0</v>
      </c>
      <c r="K243">
        <f>IF(VALUE('целевая квота'!E243)=37134,1,0)</f>
        <v>0</v>
      </c>
      <c r="L243">
        <f>IF(VALUE('целевая квота'!E243)=46265,1,0)</f>
        <v>0</v>
      </c>
      <c r="M243">
        <f>IF(VALUE('целевая квота'!E243)=11932,1,0)</f>
        <v>0</v>
      </c>
      <c r="N243">
        <f>IF(VALUE('целевая квота'!E243)=13393,1,0)</f>
        <v>0</v>
      </c>
      <c r="O243">
        <f>IF(VALUE('целевая квота'!E243)=21428,1,0)</f>
        <v>0</v>
      </c>
      <c r="P243">
        <f>IF(VALUE('целевая квота'!E243)=43708,1,0)</f>
        <v>0</v>
      </c>
      <c r="Q243">
        <f>IF(VALUE('целевая квота'!E243)=18141,1,0)</f>
        <v>0</v>
      </c>
      <c r="R243">
        <f>IF(VALUE('целевая квота'!E243)=24715,1,0)</f>
        <v>0</v>
      </c>
      <c r="S243">
        <f>IF(VALUE('целевая квота'!E243)=25811,1,0)</f>
        <v>0</v>
      </c>
      <c r="T243">
        <f>IF(VALUE('по договорам'!E245)=37134,1,0)</f>
        <v>0</v>
      </c>
      <c r="U243">
        <f>IF(VALUE('по договорам'!E245)=46265,1,0)</f>
        <v>0</v>
      </c>
      <c r="V243">
        <f>IF(VALUE('по договорам'!E245)=11932,1,0)</f>
        <v>0</v>
      </c>
      <c r="W243">
        <f>IF(VALUE('по договорам'!E243)=13393,1,0)</f>
        <v>0</v>
      </c>
      <c r="X243">
        <f>IF(VALUE('по договорам'!E245)=21428,1,0)</f>
        <v>0</v>
      </c>
      <c r="Y243">
        <f>IF(VALUE('по договорам'!E245)=43708,1,0)</f>
        <v>0</v>
      </c>
      <c r="Z243">
        <f>IF(VALUE('по договорам'!E245)=18141,1,0)</f>
        <v>0</v>
      </c>
      <c r="AA243">
        <f>IF(VALUE('по договорам'!E245)=24715,1,0)</f>
        <v>0</v>
      </c>
      <c r="AB243">
        <f>IF(VALUE('по договорам'!E245)=25811,1,0)</f>
        <v>1</v>
      </c>
    </row>
    <row r="244" spans="2:28">
      <c r="B244">
        <f>IF(VALUE('основные места'!E244)=37134,1,0)</f>
        <v>0</v>
      </c>
      <c r="C244">
        <f>IF(VALUE('основные места'!E244)=46265,1,0)</f>
        <v>0</v>
      </c>
      <c r="D244">
        <f>IF(VALUE('основные места'!E244)=11932,1,0)</f>
        <v>0</v>
      </c>
      <c r="E244">
        <f>IF(VALUE('основные места'!E244)=13393,1,0)</f>
        <v>0</v>
      </c>
      <c r="F244">
        <f>IF(VALUE('основные места'!E244)=21428,1,0)</f>
        <v>0</v>
      </c>
      <c r="G244">
        <f>IF(VALUE('основные места'!E244)=43708,1,0)</f>
        <v>0</v>
      </c>
      <c r="H244">
        <f>IF(VALUE('основные места'!E244)=18141,1,0)</f>
        <v>1</v>
      </c>
      <c r="I244">
        <f>IF(VALUE('основные места'!E244)=24715,1,0)</f>
        <v>0</v>
      </c>
      <c r="J244">
        <f>IF(VALUE('основные места'!E244)=25811,1,0)</f>
        <v>0</v>
      </c>
      <c r="K244">
        <f>IF(VALUE('целевая квота'!E244)=37134,1,0)</f>
        <v>0</v>
      </c>
      <c r="L244">
        <f>IF(VALUE('целевая квота'!E244)=46265,1,0)</f>
        <v>0</v>
      </c>
      <c r="M244">
        <f>IF(VALUE('целевая квота'!E244)=11932,1,0)</f>
        <v>0</v>
      </c>
      <c r="N244">
        <f>IF(VALUE('целевая квота'!E244)=13393,1,0)</f>
        <v>0</v>
      </c>
      <c r="O244">
        <f>IF(VALUE('целевая квота'!E244)=21428,1,0)</f>
        <v>0</v>
      </c>
      <c r="P244">
        <f>IF(VALUE('целевая квота'!E244)=43708,1,0)</f>
        <v>0</v>
      </c>
      <c r="Q244">
        <f>IF(VALUE('целевая квота'!E244)=18141,1,0)</f>
        <v>0</v>
      </c>
      <c r="R244">
        <f>IF(VALUE('целевая квота'!E244)=24715,1,0)</f>
        <v>0</v>
      </c>
      <c r="S244">
        <f>IF(VALUE('целевая квота'!E244)=25811,1,0)</f>
        <v>0</v>
      </c>
      <c r="T244">
        <f>IF(VALUE('по договорам'!E246)=37134,1,0)</f>
        <v>0</v>
      </c>
      <c r="U244">
        <f>IF(VALUE('по договорам'!E246)=46265,1,0)</f>
        <v>0</v>
      </c>
      <c r="V244">
        <f>IF(VALUE('по договорам'!E246)=11932,1,0)</f>
        <v>0</v>
      </c>
      <c r="W244">
        <f>IF(VALUE('по договорам'!E244)=13393,1,0)</f>
        <v>0</v>
      </c>
      <c r="X244">
        <f>IF(VALUE('по договорам'!E246)=21428,1,0)</f>
        <v>0</v>
      </c>
      <c r="Y244">
        <f>IF(VALUE('по договорам'!E246)=43708,1,0)</f>
        <v>0</v>
      </c>
      <c r="Z244">
        <f>IF(VALUE('по договорам'!E246)=18141,1,0)</f>
        <v>1</v>
      </c>
      <c r="AA244">
        <f>IF(VALUE('по договорам'!E246)=24715,1,0)</f>
        <v>0</v>
      </c>
      <c r="AB244">
        <f>IF(VALUE('по договорам'!E246)=25811,1,0)</f>
        <v>0</v>
      </c>
    </row>
    <row r="245" spans="2:28">
      <c r="B245">
        <f>IF(VALUE('основные места'!E245)=37134,1,0)</f>
        <v>0</v>
      </c>
      <c r="C245">
        <f>IF(VALUE('основные места'!E245)=46265,1,0)</f>
        <v>0</v>
      </c>
      <c r="D245">
        <f>IF(VALUE('основные места'!E245)=11932,1,0)</f>
        <v>0</v>
      </c>
      <c r="E245">
        <f>IF(VALUE('основные места'!E245)=13393,1,0)</f>
        <v>0</v>
      </c>
      <c r="F245">
        <f>IF(VALUE('основные места'!E245)=21428,1,0)</f>
        <v>0</v>
      </c>
      <c r="G245">
        <f>IF(VALUE('основные места'!E245)=43708,1,0)</f>
        <v>0</v>
      </c>
      <c r="H245">
        <f>IF(VALUE('основные места'!E245)=18141,1,0)</f>
        <v>0</v>
      </c>
      <c r="I245">
        <f>IF(VALUE('основные места'!E245)=24715,1,0)</f>
        <v>0</v>
      </c>
      <c r="J245">
        <f>IF(VALUE('основные места'!E245)=25811,1,0)</f>
        <v>1</v>
      </c>
      <c r="K245">
        <f>IF(VALUE('целевая квота'!E245)=37134,1,0)</f>
        <v>0</v>
      </c>
      <c r="L245">
        <f>IF(VALUE('целевая квота'!E245)=46265,1,0)</f>
        <v>0</v>
      </c>
      <c r="M245">
        <f>IF(VALUE('целевая квота'!E245)=11932,1,0)</f>
        <v>0</v>
      </c>
      <c r="N245">
        <f>IF(VALUE('целевая квота'!E245)=13393,1,0)</f>
        <v>0</v>
      </c>
      <c r="O245">
        <f>IF(VALUE('целевая квота'!E245)=21428,1,0)</f>
        <v>0</v>
      </c>
      <c r="P245">
        <f>IF(VALUE('целевая квота'!E245)=43708,1,0)</f>
        <v>0</v>
      </c>
      <c r="Q245">
        <f>IF(VALUE('целевая квота'!E245)=18141,1,0)</f>
        <v>0</v>
      </c>
      <c r="R245">
        <f>IF(VALUE('целевая квота'!E245)=24715,1,0)</f>
        <v>0</v>
      </c>
      <c r="S245">
        <f>IF(VALUE('целевая квота'!E245)=25811,1,0)</f>
        <v>0</v>
      </c>
      <c r="T245">
        <f>IF(VALUE('по договорам'!E247)=37134,1,0)</f>
        <v>0</v>
      </c>
      <c r="U245">
        <f>IF(VALUE('по договорам'!E247)=46265,1,0)</f>
        <v>0</v>
      </c>
      <c r="V245">
        <f>IF(VALUE('по договорам'!E247)=11932,1,0)</f>
        <v>0</v>
      </c>
      <c r="W245">
        <f>IF(VALUE('по договорам'!E245)=13393,1,0)</f>
        <v>0</v>
      </c>
      <c r="X245">
        <f>IF(VALUE('по договорам'!E247)=21428,1,0)</f>
        <v>0</v>
      </c>
      <c r="Y245">
        <f>IF(VALUE('по договорам'!E247)=43708,1,0)</f>
        <v>0</v>
      </c>
      <c r="Z245">
        <f>IF(VALUE('по договорам'!E247)=18141,1,0)</f>
        <v>0</v>
      </c>
      <c r="AA245">
        <f>IF(VALUE('по договорам'!E247)=24715,1,0)</f>
        <v>0</v>
      </c>
      <c r="AB245">
        <f>IF(VALUE('по договорам'!E247)=25811,1,0)</f>
        <v>0</v>
      </c>
    </row>
    <row r="246" spans="2:28">
      <c r="B246">
        <f>IF(VALUE('основные места'!E246)=37134,1,0)</f>
        <v>0</v>
      </c>
      <c r="C246">
        <f>IF(VALUE('основные места'!E246)=46265,1,0)</f>
        <v>0</v>
      </c>
      <c r="D246">
        <f>IF(VALUE('основные места'!E246)=11932,1,0)</f>
        <v>0</v>
      </c>
      <c r="E246">
        <f>IF(VALUE('основные места'!E246)=13393,1,0)</f>
        <v>0</v>
      </c>
      <c r="F246">
        <f>IF(VALUE('основные места'!E246)=21428,1,0)</f>
        <v>1</v>
      </c>
      <c r="G246">
        <f>IF(VALUE('основные места'!E246)=43708,1,0)</f>
        <v>0</v>
      </c>
      <c r="H246">
        <f>IF(VALUE('основные места'!E246)=18141,1,0)</f>
        <v>0</v>
      </c>
      <c r="I246">
        <f>IF(VALUE('основные места'!E246)=24715,1,0)</f>
        <v>0</v>
      </c>
      <c r="J246">
        <f>IF(VALUE('основные места'!E246)=25811,1,0)</f>
        <v>0</v>
      </c>
      <c r="K246">
        <f>IF(VALUE('целевая квота'!E246)=37134,1,0)</f>
        <v>0</v>
      </c>
      <c r="L246">
        <f>IF(VALUE('целевая квота'!E246)=46265,1,0)</f>
        <v>0</v>
      </c>
      <c r="M246">
        <f>IF(VALUE('целевая квота'!E246)=11932,1,0)</f>
        <v>0</v>
      </c>
      <c r="N246">
        <f>IF(VALUE('целевая квота'!E246)=13393,1,0)</f>
        <v>0</v>
      </c>
      <c r="O246">
        <f>IF(VALUE('целевая квота'!E246)=21428,1,0)</f>
        <v>0</v>
      </c>
      <c r="P246">
        <f>IF(VALUE('целевая квота'!E246)=43708,1,0)</f>
        <v>0</v>
      </c>
      <c r="Q246">
        <f>IF(VALUE('целевая квота'!E246)=18141,1,0)</f>
        <v>0</v>
      </c>
      <c r="R246">
        <f>IF(VALUE('целевая квота'!E246)=24715,1,0)</f>
        <v>0</v>
      </c>
      <c r="S246">
        <f>IF(VALUE('целевая квота'!E246)=25811,1,0)</f>
        <v>0</v>
      </c>
      <c r="T246">
        <f>IF(VALUE('по договорам'!E248)=37134,1,0)</f>
        <v>1</v>
      </c>
      <c r="U246">
        <f>IF(VALUE('по договорам'!E248)=46265,1,0)</f>
        <v>0</v>
      </c>
      <c r="V246">
        <f>IF(VALUE('по договорам'!E248)=11932,1,0)</f>
        <v>0</v>
      </c>
      <c r="W246">
        <f>IF(VALUE('по договорам'!E246)=13393,1,0)</f>
        <v>0</v>
      </c>
      <c r="X246">
        <f>IF(VALUE('по договорам'!E248)=21428,1,0)</f>
        <v>0</v>
      </c>
      <c r="Y246">
        <f>IF(VALUE('по договорам'!E248)=43708,1,0)</f>
        <v>0</v>
      </c>
      <c r="Z246">
        <f>IF(VALUE('по договорам'!E248)=18141,1,0)</f>
        <v>0</v>
      </c>
      <c r="AA246">
        <f>IF(VALUE('по договорам'!E248)=24715,1,0)</f>
        <v>0</v>
      </c>
      <c r="AB246">
        <f>IF(VALUE('по договорам'!E248)=25811,1,0)</f>
        <v>0</v>
      </c>
    </row>
    <row r="247" spans="2:28">
      <c r="B247">
        <f>IF(VALUE('основные места'!E247)=37134,1,0)</f>
        <v>0</v>
      </c>
      <c r="C247">
        <f>IF(VALUE('основные места'!E247)=46265,1,0)</f>
        <v>0</v>
      </c>
      <c r="D247">
        <f>IF(VALUE('основные места'!E247)=11932,1,0)</f>
        <v>0</v>
      </c>
      <c r="E247">
        <f>IF(VALUE('основные места'!E247)=13393,1,0)</f>
        <v>0</v>
      </c>
      <c r="F247">
        <f>IF(VALUE('основные места'!E247)=21428,1,0)</f>
        <v>0</v>
      </c>
      <c r="G247">
        <f>IF(VALUE('основные места'!E247)=43708,1,0)</f>
        <v>0</v>
      </c>
      <c r="H247">
        <f>IF(VALUE('основные места'!E247)=18141,1,0)</f>
        <v>0</v>
      </c>
      <c r="I247">
        <f>IF(VALUE('основные места'!E247)=24715,1,0)</f>
        <v>0</v>
      </c>
      <c r="J247">
        <f>IF(VALUE('основные места'!E247)=25811,1,0)</f>
        <v>1</v>
      </c>
      <c r="K247">
        <f>IF(VALUE('целевая квота'!E247)=37134,1,0)</f>
        <v>0</v>
      </c>
      <c r="L247">
        <f>IF(VALUE('целевая квота'!E247)=46265,1,0)</f>
        <v>0</v>
      </c>
      <c r="M247">
        <f>IF(VALUE('целевая квота'!E247)=11932,1,0)</f>
        <v>0</v>
      </c>
      <c r="N247">
        <f>IF(VALUE('целевая квота'!E247)=13393,1,0)</f>
        <v>0</v>
      </c>
      <c r="O247">
        <f>IF(VALUE('целевая квота'!E247)=21428,1,0)</f>
        <v>0</v>
      </c>
      <c r="P247">
        <f>IF(VALUE('целевая квота'!E247)=43708,1,0)</f>
        <v>0</v>
      </c>
      <c r="Q247">
        <f>IF(VALUE('целевая квота'!E247)=18141,1,0)</f>
        <v>0</v>
      </c>
      <c r="R247">
        <f>IF(VALUE('целевая квота'!E247)=24715,1,0)</f>
        <v>0</v>
      </c>
      <c r="S247">
        <f>IF(VALUE('целевая квота'!E247)=25811,1,0)</f>
        <v>0</v>
      </c>
      <c r="T247">
        <f>IF(VALUE('по договорам'!E249)=37134,1,0)</f>
        <v>0</v>
      </c>
      <c r="U247">
        <f>IF(VALUE('по договорам'!E249)=46265,1,0)</f>
        <v>0</v>
      </c>
      <c r="V247">
        <f>IF(VALUE('по договорам'!E249)=11932,1,0)</f>
        <v>1</v>
      </c>
      <c r="W247">
        <f>IF(VALUE('по договорам'!E247)=13393,1,0)</f>
        <v>1</v>
      </c>
      <c r="X247">
        <f>IF(VALUE('по договорам'!E249)=21428,1,0)</f>
        <v>0</v>
      </c>
      <c r="Y247">
        <f>IF(VALUE('по договорам'!E249)=43708,1,0)</f>
        <v>0</v>
      </c>
      <c r="Z247">
        <f>IF(VALUE('по договорам'!E249)=18141,1,0)</f>
        <v>0</v>
      </c>
      <c r="AA247">
        <f>IF(VALUE('по договорам'!E249)=24715,1,0)</f>
        <v>0</v>
      </c>
      <c r="AB247">
        <f>IF(VALUE('по договорам'!E249)=25811,1,0)</f>
        <v>0</v>
      </c>
    </row>
    <row r="248" spans="2:28">
      <c r="B248">
        <f>IF(VALUE('основные места'!E248)=37134,1,0)</f>
        <v>0</v>
      </c>
      <c r="C248">
        <f>IF(VALUE('основные места'!E248)=46265,1,0)</f>
        <v>0</v>
      </c>
      <c r="D248">
        <f>IF(VALUE('основные места'!E248)=11932,1,0)</f>
        <v>0</v>
      </c>
      <c r="E248">
        <f>IF(VALUE('основные места'!E248)=13393,1,0)</f>
        <v>0</v>
      </c>
      <c r="F248">
        <f>IF(VALUE('основные места'!E248)=21428,1,0)</f>
        <v>0</v>
      </c>
      <c r="G248">
        <f>IF(VALUE('основные места'!E248)=43708,1,0)</f>
        <v>0</v>
      </c>
      <c r="H248">
        <f>IF(VALUE('основные места'!E248)=18141,1,0)</f>
        <v>1</v>
      </c>
      <c r="I248">
        <f>IF(VALUE('основные места'!E248)=24715,1,0)</f>
        <v>0</v>
      </c>
      <c r="J248">
        <f>IF(VALUE('основные места'!E248)=25811,1,0)</f>
        <v>0</v>
      </c>
      <c r="K248">
        <f>IF(VALUE('целевая квота'!E248)=37134,1,0)</f>
        <v>0</v>
      </c>
      <c r="L248">
        <f>IF(VALUE('целевая квота'!E248)=46265,1,0)</f>
        <v>0</v>
      </c>
      <c r="M248">
        <f>IF(VALUE('целевая квота'!E248)=11932,1,0)</f>
        <v>0</v>
      </c>
      <c r="N248">
        <f>IF(VALUE('целевая квота'!E248)=13393,1,0)</f>
        <v>0</v>
      </c>
      <c r="O248">
        <f>IF(VALUE('целевая квота'!E248)=21428,1,0)</f>
        <v>0</v>
      </c>
      <c r="P248">
        <f>IF(VALUE('целевая квота'!E248)=43708,1,0)</f>
        <v>0</v>
      </c>
      <c r="Q248">
        <f>IF(VALUE('целевая квота'!E248)=18141,1,0)</f>
        <v>0</v>
      </c>
      <c r="R248">
        <f>IF(VALUE('целевая квота'!E248)=24715,1,0)</f>
        <v>0</v>
      </c>
      <c r="S248">
        <f>IF(VALUE('целевая квота'!E248)=25811,1,0)</f>
        <v>0</v>
      </c>
      <c r="T248">
        <f>IF(VALUE('по договорам'!E250)=37134,1,0)</f>
        <v>1</v>
      </c>
      <c r="U248">
        <f>IF(VALUE('по договорам'!E250)=46265,1,0)</f>
        <v>0</v>
      </c>
      <c r="V248">
        <f>IF(VALUE('по договорам'!E250)=11932,1,0)</f>
        <v>0</v>
      </c>
      <c r="W248">
        <f>IF(VALUE('по договорам'!E248)=13393,1,0)</f>
        <v>0</v>
      </c>
      <c r="X248">
        <f>IF(VALUE('по договорам'!E250)=21428,1,0)</f>
        <v>0</v>
      </c>
      <c r="Y248">
        <f>IF(VALUE('по договорам'!E250)=43708,1,0)</f>
        <v>0</v>
      </c>
      <c r="Z248">
        <f>IF(VALUE('по договорам'!E250)=18141,1,0)</f>
        <v>0</v>
      </c>
      <c r="AA248">
        <f>IF(VALUE('по договорам'!E250)=24715,1,0)</f>
        <v>0</v>
      </c>
      <c r="AB248">
        <f>IF(VALUE('по договорам'!E250)=25811,1,0)</f>
        <v>0</v>
      </c>
    </row>
    <row r="249" spans="2:28">
      <c r="B249">
        <f>IF(VALUE('основные места'!E249)=37134,1,0)</f>
        <v>0</v>
      </c>
      <c r="C249">
        <f>IF(VALUE('основные места'!E249)=46265,1,0)</f>
        <v>0</v>
      </c>
      <c r="D249">
        <f>IF(VALUE('основные места'!E249)=11932,1,0)</f>
        <v>0</v>
      </c>
      <c r="E249">
        <f>IF(VALUE('основные места'!E249)=13393,1,0)</f>
        <v>0</v>
      </c>
      <c r="F249">
        <f>IF(VALUE('основные места'!E249)=21428,1,0)</f>
        <v>0</v>
      </c>
      <c r="G249">
        <f>IF(VALUE('основные места'!E249)=43708,1,0)</f>
        <v>1</v>
      </c>
      <c r="H249">
        <f>IF(VALUE('основные места'!E249)=18141,1,0)</f>
        <v>0</v>
      </c>
      <c r="I249">
        <f>IF(VALUE('основные места'!E249)=24715,1,0)</f>
        <v>0</v>
      </c>
      <c r="J249">
        <f>IF(VALUE('основные места'!E249)=25811,1,0)</f>
        <v>0</v>
      </c>
      <c r="K249">
        <f>IF(VALUE('целевая квота'!E249)=37134,1,0)</f>
        <v>0</v>
      </c>
      <c r="L249">
        <f>IF(VALUE('целевая квота'!E249)=46265,1,0)</f>
        <v>0</v>
      </c>
      <c r="M249">
        <f>IF(VALUE('целевая квота'!E249)=11932,1,0)</f>
        <v>0</v>
      </c>
      <c r="N249">
        <f>IF(VALUE('целевая квота'!E249)=13393,1,0)</f>
        <v>0</v>
      </c>
      <c r="O249">
        <f>IF(VALUE('целевая квота'!E249)=21428,1,0)</f>
        <v>0</v>
      </c>
      <c r="P249">
        <f>IF(VALUE('целевая квота'!E249)=43708,1,0)</f>
        <v>0</v>
      </c>
      <c r="Q249">
        <f>IF(VALUE('целевая квота'!E249)=18141,1,0)</f>
        <v>0</v>
      </c>
      <c r="R249">
        <f>IF(VALUE('целевая квота'!E249)=24715,1,0)</f>
        <v>0</v>
      </c>
      <c r="S249">
        <f>IF(VALUE('целевая квота'!E249)=25811,1,0)</f>
        <v>0</v>
      </c>
      <c r="T249">
        <f>IF(VALUE('по договорам'!E251)=37134,1,0)</f>
        <v>0</v>
      </c>
      <c r="U249">
        <f>IF(VALUE('по договорам'!E251)=46265,1,0)</f>
        <v>0</v>
      </c>
      <c r="V249">
        <f>IF(VALUE('по договорам'!E251)=11932,1,0)</f>
        <v>0</v>
      </c>
      <c r="W249">
        <f>IF(VALUE('по договорам'!E249)=13393,1,0)</f>
        <v>0</v>
      </c>
      <c r="X249">
        <f>IF(VALUE('по договорам'!E251)=21428,1,0)</f>
        <v>0</v>
      </c>
      <c r="Y249">
        <f>IF(VALUE('по договорам'!E251)=43708,1,0)</f>
        <v>0</v>
      </c>
      <c r="Z249">
        <f>IF(VALUE('по договорам'!E251)=18141,1,0)</f>
        <v>1</v>
      </c>
      <c r="AA249">
        <f>IF(VALUE('по договорам'!E251)=24715,1,0)</f>
        <v>0</v>
      </c>
      <c r="AB249">
        <f>IF(VALUE('по договорам'!E251)=25811,1,0)</f>
        <v>0</v>
      </c>
    </row>
    <row r="250" spans="2:28">
      <c r="B250">
        <f>IF(VALUE('основные места'!E250)=37134,1,0)</f>
        <v>0</v>
      </c>
      <c r="C250">
        <f>IF(VALUE('основные места'!E250)=46265,1,0)</f>
        <v>0</v>
      </c>
      <c r="D250">
        <f>IF(VALUE('основные места'!E250)=11932,1,0)</f>
        <v>0</v>
      </c>
      <c r="E250">
        <f>IF(VALUE('основные места'!E250)=13393,1,0)</f>
        <v>0</v>
      </c>
      <c r="F250">
        <f>IF(VALUE('основные места'!E250)=21428,1,0)</f>
        <v>0</v>
      </c>
      <c r="G250">
        <f>IF(VALUE('основные места'!E250)=43708,1,0)</f>
        <v>0</v>
      </c>
      <c r="H250">
        <f>IF(VALUE('основные места'!E250)=18141,1,0)</f>
        <v>0</v>
      </c>
      <c r="I250">
        <f>IF(VALUE('основные места'!E250)=24715,1,0)</f>
        <v>0</v>
      </c>
      <c r="J250">
        <f>IF(VALUE('основные места'!E250)=25811,1,0)</f>
        <v>1</v>
      </c>
      <c r="K250">
        <f>IF(VALUE('целевая квота'!E250)=37134,1,0)</f>
        <v>0</v>
      </c>
      <c r="L250">
        <f>IF(VALUE('целевая квота'!E250)=46265,1,0)</f>
        <v>0</v>
      </c>
      <c r="M250">
        <f>IF(VALUE('целевая квота'!E250)=11932,1,0)</f>
        <v>0</v>
      </c>
      <c r="N250">
        <f>IF(VALUE('целевая квота'!E250)=13393,1,0)</f>
        <v>0</v>
      </c>
      <c r="O250">
        <f>IF(VALUE('целевая квота'!E250)=21428,1,0)</f>
        <v>0</v>
      </c>
      <c r="P250">
        <f>IF(VALUE('целевая квота'!E250)=43708,1,0)</f>
        <v>0</v>
      </c>
      <c r="Q250">
        <f>IF(VALUE('целевая квота'!E250)=18141,1,0)</f>
        <v>0</v>
      </c>
      <c r="R250">
        <f>IF(VALUE('целевая квота'!E250)=24715,1,0)</f>
        <v>0</v>
      </c>
      <c r="S250">
        <f>IF(VALUE('целевая квота'!E250)=25811,1,0)</f>
        <v>0</v>
      </c>
      <c r="T250">
        <f>IF(VALUE('по договорам'!E252)=37134,1,0)</f>
        <v>0</v>
      </c>
      <c r="U250">
        <f>IF(VALUE('по договорам'!E252)=46265,1,0)</f>
        <v>0</v>
      </c>
      <c r="V250">
        <f>IF(VALUE('по договорам'!E252)=11932,1,0)</f>
        <v>0</v>
      </c>
      <c r="W250">
        <f>IF(VALUE('по договорам'!E250)=13393,1,0)</f>
        <v>0</v>
      </c>
      <c r="X250">
        <f>IF(VALUE('по договорам'!E252)=21428,1,0)</f>
        <v>1</v>
      </c>
      <c r="Y250">
        <f>IF(VALUE('по договорам'!E252)=43708,1,0)</f>
        <v>0</v>
      </c>
      <c r="Z250">
        <f>IF(VALUE('по договорам'!E252)=18141,1,0)</f>
        <v>0</v>
      </c>
      <c r="AA250">
        <f>IF(VALUE('по договорам'!E252)=24715,1,0)</f>
        <v>0</v>
      </c>
      <c r="AB250">
        <f>IF(VALUE('по договорам'!E252)=25811,1,0)</f>
        <v>0</v>
      </c>
    </row>
    <row r="251" spans="2:28">
      <c r="B251">
        <f>IF(VALUE('основные места'!E251)=37134,1,0)</f>
        <v>0</v>
      </c>
      <c r="C251">
        <f>IF(VALUE('основные места'!E251)=46265,1,0)</f>
        <v>0</v>
      </c>
      <c r="D251">
        <f>IF(VALUE('основные места'!E251)=11932,1,0)</f>
        <v>0</v>
      </c>
      <c r="E251">
        <f>IF(VALUE('основные места'!E251)=13393,1,0)</f>
        <v>1</v>
      </c>
      <c r="F251">
        <f>IF(VALUE('основные места'!E251)=21428,1,0)</f>
        <v>0</v>
      </c>
      <c r="G251">
        <f>IF(VALUE('основные места'!E251)=43708,1,0)</f>
        <v>0</v>
      </c>
      <c r="H251">
        <f>IF(VALUE('основные места'!E251)=18141,1,0)</f>
        <v>0</v>
      </c>
      <c r="I251">
        <f>IF(VALUE('основные места'!E251)=24715,1,0)</f>
        <v>0</v>
      </c>
      <c r="J251">
        <f>IF(VALUE('основные места'!E251)=25811,1,0)</f>
        <v>0</v>
      </c>
      <c r="K251">
        <f>IF(VALUE('целевая квота'!E251)=37134,1,0)</f>
        <v>0</v>
      </c>
      <c r="L251">
        <f>IF(VALUE('целевая квота'!E251)=46265,1,0)</f>
        <v>0</v>
      </c>
      <c r="M251">
        <f>IF(VALUE('целевая квота'!E251)=11932,1,0)</f>
        <v>0</v>
      </c>
      <c r="N251">
        <f>IF(VALUE('целевая квота'!E251)=13393,1,0)</f>
        <v>0</v>
      </c>
      <c r="O251">
        <f>IF(VALUE('целевая квота'!E251)=21428,1,0)</f>
        <v>0</v>
      </c>
      <c r="P251">
        <f>IF(VALUE('целевая квота'!E251)=43708,1,0)</f>
        <v>0</v>
      </c>
      <c r="Q251">
        <f>IF(VALUE('целевая квота'!E251)=18141,1,0)</f>
        <v>0</v>
      </c>
      <c r="R251">
        <f>IF(VALUE('целевая квота'!E251)=24715,1,0)</f>
        <v>0</v>
      </c>
      <c r="S251">
        <f>IF(VALUE('целевая квота'!E251)=25811,1,0)</f>
        <v>0</v>
      </c>
      <c r="T251">
        <f>IF(VALUE('по договорам'!E253)=37134,1,0)</f>
        <v>0</v>
      </c>
      <c r="U251">
        <f>IF(VALUE('по договорам'!E253)=46265,1,0)</f>
        <v>0</v>
      </c>
      <c r="V251">
        <f>IF(VALUE('по договорам'!E253)=11932,1,0)</f>
        <v>0</v>
      </c>
      <c r="W251">
        <f>IF(VALUE('по договорам'!E251)=13393,1,0)</f>
        <v>0</v>
      </c>
      <c r="X251">
        <f>IF(VALUE('по договорам'!E253)=21428,1,0)</f>
        <v>0</v>
      </c>
      <c r="Y251">
        <f>IF(VALUE('по договорам'!E253)=43708,1,0)</f>
        <v>0</v>
      </c>
      <c r="Z251">
        <f>IF(VALUE('по договорам'!E253)=18141,1,0)</f>
        <v>0</v>
      </c>
      <c r="AA251">
        <f>IF(VALUE('по договорам'!E253)=24715,1,0)</f>
        <v>0</v>
      </c>
      <c r="AB251">
        <f>IF(VALUE('по договорам'!E253)=25811,1,0)</f>
        <v>1</v>
      </c>
    </row>
    <row r="252" spans="2:28">
      <c r="B252">
        <f>IF(VALUE('основные места'!E252)=37134,1,0)</f>
        <v>0</v>
      </c>
      <c r="C252">
        <f>IF(VALUE('основные места'!E252)=46265,1,0)</f>
        <v>1</v>
      </c>
      <c r="D252">
        <f>IF(VALUE('основные места'!E252)=11932,1,0)</f>
        <v>0</v>
      </c>
      <c r="E252">
        <f>IF(VALUE('основные места'!E252)=13393,1,0)</f>
        <v>0</v>
      </c>
      <c r="F252">
        <f>IF(VALUE('основные места'!E252)=21428,1,0)</f>
        <v>0</v>
      </c>
      <c r="G252">
        <f>IF(VALUE('основные места'!E252)=43708,1,0)</f>
        <v>0</v>
      </c>
      <c r="H252">
        <f>IF(VALUE('основные места'!E252)=18141,1,0)</f>
        <v>0</v>
      </c>
      <c r="I252">
        <f>IF(VALUE('основные места'!E252)=24715,1,0)</f>
        <v>0</v>
      </c>
      <c r="J252">
        <f>IF(VALUE('основные места'!E252)=25811,1,0)</f>
        <v>0</v>
      </c>
      <c r="K252">
        <f>IF(VALUE('целевая квота'!E252)=37134,1,0)</f>
        <v>0</v>
      </c>
      <c r="L252">
        <f>IF(VALUE('целевая квота'!E252)=46265,1,0)</f>
        <v>0</v>
      </c>
      <c r="M252">
        <f>IF(VALUE('целевая квота'!E252)=11932,1,0)</f>
        <v>0</v>
      </c>
      <c r="N252">
        <f>IF(VALUE('целевая квота'!E252)=13393,1,0)</f>
        <v>0</v>
      </c>
      <c r="O252">
        <f>IF(VALUE('целевая квота'!E252)=21428,1,0)</f>
        <v>0</v>
      </c>
      <c r="P252">
        <f>IF(VALUE('целевая квота'!E252)=43708,1,0)</f>
        <v>0</v>
      </c>
      <c r="Q252">
        <f>IF(VALUE('целевая квота'!E252)=18141,1,0)</f>
        <v>0</v>
      </c>
      <c r="R252">
        <f>IF(VALUE('целевая квота'!E252)=24715,1,0)</f>
        <v>0</v>
      </c>
      <c r="S252">
        <f>IF(VALUE('целевая квота'!E252)=25811,1,0)</f>
        <v>0</v>
      </c>
      <c r="T252">
        <f>IF(VALUE('по договорам'!E254)=37134,1,0)</f>
        <v>0</v>
      </c>
      <c r="U252">
        <f>IF(VALUE('по договорам'!E254)=46265,1,0)</f>
        <v>0</v>
      </c>
      <c r="V252">
        <f>IF(VALUE('по договорам'!E254)=11932,1,0)</f>
        <v>0</v>
      </c>
      <c r="W252">
        <f>IF(VALUE('по договорам'!E252)=13393,1,0)</f>
        <v>0</v>
      </c>
      <c r="X252">
        <f>IF(VALUE('по договорам'!E254)=21428,1,0)</f>
        <v>0</v>
      </c>
      <c r="Y252">
        <f>IF(VALUE('по договорам'!E254)=43708,1,0)</f>
        <v>1</v>
      </c>
      <c r="Z252">
        <f>IF(VALUE('по договорам'!E254)=18141,1,0)</f>
        <v>0</v>
      </c>
      <c r="AA252">
        <f>IF(VALUE('по договорам'!E254)=24715,1,0)</f>
        <v>0</v>
      </c>
      <c r="AB252">
        <f>IF(VALUE('по договорам'!E254)=25811,1,0)</f>
        <v>0</v>
      </c>
    </row>
    <row r="253" spans="2:28">
      <c r="B253">
        <f>IF(VALUE('основные места'!E253)=37134,1,0)</f>
        <v>0</v>
      </c>
      <c r="C253">
        <f>IF(VALUE('основные места'!E253)=46265,1,0)</f>
        <v>0</v>
      </c>
      <c r="D253">
        <f>IF(VALUE('основные места'!E253)=11932,1,0)</f>
        <v>0</v>
      </c>
      <c r="E253">
        <f>IF(VALUE('основные места'!E253)=13393,1,0)</f>
        <v>0</v>
      </c>
      <c r="F253">
        <f>IF(VALUE('основные места'!E253)=21428,1,0)</f>
        <v>1</v>
      </c>
      <c r="G253">
        <f>IF(VALUE('основные места'!E253)=43708,1,0)</f>
        <v>0</v>
      </c>
      <c r="H253">
        <f>IF(VALUE('основные места'!E253)=18141,1,0)</f>
        <v>0</v>
      </c>
      <c r="I253">
        <f>IF(VALUE('основные места'!E253)=24715,1,0)</f>
        <v>0</v>
      </c>
      <c r="J253">
        <f>IF(VALUE('основные места'!E253)=25811,1,0)</f>
        <v>0</v>
      </c>
      <c r="K253">
        <f>IF(VALUE('целевая квота'!E253)=37134,1,0)</f>
        <v>0</v>
      </c>
      <c r="L253">
        <f>IF(VALUE('целевая квота'!E253)=46265,1,0)</f>
        <v>0</v>
      </c>
      <c r="M253">
        <f>IF(VALUE('целевая квота'!E253)=11932,1,0)</f>
        <v>0</v>
      </c>
      <c r="N253">
        <f>IF(VALUE('целевая квота'!E253)=13393,1,0)</f>
        <v>0</v>
      </c>
      <c r="O253">
        <f>IF(VALUE('целевая квота'!E253)=21428,1,0)</f>
        <v>0</v>
      </c>
      <c r="P253">
        <f>IF(VALUE('целевая квота'!E253)=43708,1,0)</f>
        <v>0</v>
      </c>
      <c r="Q253">
        <f>IF(VALUE('целевая квота'!E253)=18141,1,0)</f>
        <v>0</v>
      </c>
      <c r="R253">
        <f>IF(VALUE('целевая квота'!E253)=24715,1,0)</f>
        <v>0</v>
      </c>
      <c r="S253">
        <f>IF(VALUE('целевая квота'!E253)=25811,1,0)</f>
        <v>0</v>
      </c>
      <c r="T253">
        <f>IF(VALUE('по договорам'!E255)=37134,1,0)</f>
        <v>0</v>
      </c>
      <c r="U253">
        <f>IF(VALUE('по договорам'!E255)=46265,1,0)</f>
        <v>0</v>
      </c>
      <c r="V253">
        <f>IF(VALUE('по договорам'!E255)=11932,1,0)</f>
        <v>1</v>
      </c>
      <c r="W253">
        <f>IF(VALUE('по договорам'!E253)=13393,1,0)</f>
        <v>0</v>
      </c>
      <c r="X253">
        <f>IF(VALUE('по договорам'!E255)=21428,1,0)</f>
        <v>0</v>
      </c>
      <c r="Y253">
        <f>IF(VALUE('по договорам'!E255)=43708,1,0)</f>
        <v>0</v>
      </c>
      <c r="Z253">
        <f>IF(VALUE('по договорам'!E255)=18141,1,0)</f>
        <v>0</v>
      </c>
      <c r="AA253">
        <f>IF(VALUE('по договорам'!E255)=24715,1,0)</f>
        <v>0</v>
      </c>
      <c r="AB253">
        <f>IF(VALUE('по договорам'!E255)=25811,1,0)</f>
        <v>0</v>
      </c>
    </row>
    <row r="254" spans="2:28">
      <c r="B254">
        <f>IF(VALUE('основные места'!E254)=37134,1,0)</f>
        <v>0</v>
      </c>
      <c r="C254">
        <f>IF(VALUE('основные места'!E254)=46265,1,0)</f>
        <v>0</v>
      </c>
      <c r="D254">
        <f>IF(VALUE('основные места'!E254)=11932,1,0)</f>
        <v>0</v>
      </c>
      <c r="E254">
        <f>IF(VALUE('основные места'!E254)=13393,1,0)</f>
        <v>0</v>
      </c>
      <c r="F254">
        <f>IF(VALUE('основные места'!E254)=21428,1,0)</f>
        <v>0</v>
      </c>
      <c r="G254">
        <f>IF(VALUE('основные места'!E254)=43708,1,0)</f>
        <v>0</v>
      </c>
      <c r="H254">
        <f>IF(VALUE('основные места'!E254)=18141,1,0)</f>
        <v>0</v>
      </c>
      <c r="I254">
        <f>IF(VALUE('основные места'!E254)=24715,1,0)</f>
        <v>0</v>
      </c>
      <c r="J254">
        <f>IF(VALUE('основные места'!E254)=25811,1,0)</f>
        <v>1</v>
      </c>
      <c r="K254">
        <f>IF(VALUE('целевая квота'!E254)=37134,1,0)</f>
        <v>0</v>
      </c>
      <c r="L254">
        <f>IF(VALUE('целевая квота'!E254)=46265,1,0)</f>
        <v>0</v>
      </c>
      <c r="M254">
        <f>IF(VALUE('целевая квота'!E254)=11932,1,0)</f>
        <v>0</v>
      </c>
      <c r="N254">
        <f>IF(VALUE('целевая квота'!E254)=13393,1,0)</f>
        <v>0</v>
      </c>
      <c r="O254">
        <f>IF(VALUE('целевая квота'!E254)=21428,1,0)</f>
        <v>0</v>
      </c>
      <c r="P254">
        <f>IF(VALUE('целевая квота'!E254)=43708,1,0)</f>
        <v>0</v>
      </c>
      <c r="Q254">
        <f>IF(VALUE('целевая квота'!E254)=18141,1,0)</f>
        <v>0</v>
      </c>
      <c r="R254">
        <f>IF(VALUE('целевая квота'!E254)=24715,1,0)</f>
        <v>0</v>
      </c>
      <c r="S254">
        <f>IF(VALUE('целевая квота'!E254)=25811,1,0)</f>
        <v>0</v>
      </c>
      <c r="T254">
        <f>IF(VALUE('по договорам'!E256)=37134,1,0)</f>
        <v>0</v>
      </c>
      <c r="U254">
        <f>IF(VALUE('по договорам'!E256)=46265,1,0)</f>
        <v>0</v>
      </c>
      <c r="V254">
        <f>IF(VALUE('по договорам'!E256)=11932,1,0)</f>
        <v>0</v>
      </c>
      <c r="W254">
        <f>IF(VALUE('по договорам'!E254)=13393,1,0)</f>
        <v>0</v>
      </c>
      <c r="X254">
        <f>IF(VALUE('по договорам'!E256)=21428,1,0)</f>
        <v>1</v>
      </c>
      <c r="Y254">
        <f>IF(VALUE('по договорам'!E256)=43708,1,0)</f>
        <v>0</v>
      </c>
      <c r="Z254">
        <f>IF(VALUE('по договорам'!E256)=18141,1,0)</f>
        <v>0</v>
      </c>
      <c r="AA254">
        <f>IF(VALUE('по договорам'!E256)=24715,1,0)</f>
        <v>0</v>
      </c>
      <c r="AB254">
        <f>IF(VALUE('по договорам'!E256)=25811,1,0)</f>
        <v>0</v>
      </c>
    </row>
    <row r="255" spans="2:28">
      <c r="B255">
        <f>IF(VALUE('основные места'!E255)=37134,1,0)</f>
        <v>0</v>
      </c>
      <c r="C255">
        <f>IF(VALUE('основные места'!E255)=46265,1,0)</f>
        <v>0</v>
      </c>
      <c r="D255">
        <f>IF(VALUE('основные места'!E255)=11932,1,0)</f>
        <v>0</v>
      </c>
      <c r="E255">
        <f>IF(VALUE('основные места'!E255)=13393,1,0)</f>
        <v>0</v>
      </c>
      <c r="F255">
        <f>IF(VALUE('основные места'!E255)=21428,1,0)</f>
        <v>0</v>
      </c>
      <c r="G255">
        <f>IF(VALUE('основные места'!E255)=43708,1,0)</f>
        <v>0</v>
      </c>
      <c r="H255">
        <f>IF(VALUE('основные места'!E255)=18141,1,0)</f>
        <v>0</v>
      </c>
      <c r="I255">
        <f>IF(VALUE('основные места'!E255)=24715,1,0)</f>
        <v>1</v>
      </c>
      <c r="J255">
        <f>IF(VALUE('основные места'!E255)=25811,1,0)</f>
        <v>0</v>
      </c>
      <c r="K255">
        <f>IF(VALUE('целевая квота'!E255)=37134,1,0)</f>
        <v>0</v>
      </c>
      <c r="L255">
        <f>IF(VALUE('целевая квота'!E255)=46265,1,0)</f>
        <v>0</v>
      </c>
      <c r="M255">
        <f>IF(VALUE('целевая квота'!E255)=11932,1,0)</f>
        <v>0</v>
      </c>
      <c r="N255">
        <f>IF(VALUE('целевая квота'!E255)=13393,1,0)</f>
        <v>0</v>
      </c>
      <c r="O255">
        <f>IF(VALUE('целевая квота'!E255)=21428,1,0)</f>
        <v>0</v>
      </c>
      <c r="P255">
        <f>IF(VALUE('целевая квота'!E255)=43708,1,0)</f>
        <v>0</v>
      </c>
      <c r="Q255">
        <f>IF(VALUE('целевая квота'!E255)=18141,1,0)</f>
        <v>0</v>
      </c>
      <c r="R255">
        <f>IF(VALUE('целевая квота'!E255)=24715,1,0)</f>
        <v>0</v>
      </c>
      <c r="S255">
        <f>IF(VALUE('целевая квота'!E255)=25811,1,0)</f>
        <v>0</v>
      </c>
      <c r="T255">
        <f>IF(VALUE('по договорам'!E257)=37134,1,0)</f>
        <v>0</v>
      </c>
      <c r="U255">
        <f>IF(VALUE('по договорам'!E257)=46265,1,0)</f>
        <v>1</v>
      </c>
      <c r="V255">
        <f>IF(VALUE('по договорам'!E257)=11932,1,0)</f>
        <v>0</v>
      </c>
      <c r="W255">
        <f>IF(VALUE('по договорам'!E255)=13393,1,0)</f>
        <v>0</v>
      </c>
      <c r="X255">
        <f>IF(VALUE('по договорам'!E257)=21428,1,0)</f>
        <v>0</v>
      </c>
      <c r="Y255">
        <f>IF(VALUE('по договорам'!E257)=43708,1,0)</f>
        <v>0</v>
      </c>
      <c r="Z255">
        <f>IF(VALUE('по договорам'!E257)=18141,1,0)</f>
        <v>0</v>
      </c>
      <c r="AA255">
        <f>IF(VALUE('по договорам'!E257)=24715,1,0)</f>
        <v>0</v>
      </c>
      <c r="AB255">
        <f>IF(VALUE('по договорам'!E257)=25811,1,0)</f>
        <v>0</v>
      </c>
    </row>
    <row r="256" spans="2:28">
      <c r="B256">
        <f>IF(VALUE('основные места'!E256)=37134,1,0)</f>
        <v>0</v>
      </c>
      <c r="C256">
        <f>IF(VALUE('основные места'!E256)=46265,1,0)</f>
        <v>0</v>
      </c>
      <c r="D256">
        <f>IF(VALUE('основные места'!E256)=11932,1,0)</f>
        <v>0</v>
      </c>
      <c r="E256">
        <f>IF(VALUE('основные места'!E256)=13393,1,0)</f>
        <v>0</v>
      </c>
      <c r="F256">
        <f>IF(VALUE('основные места'!E256)=21428,1,0)</f>
        <v>0</v>
      </c>
      <c r="G256">
        <f>IF(VALUE('основные места'!E256)=43708,1,0)</f>
        <v>0</v>
      </c>
      <c r="H256">
        <f>IF(VALUE('основные места'!E256)=18141,1,0)</f>
        <v>0</v>
      </c>
      <c r="I256">
        <f>IF(VALUE('основные места'!E256)=24715,1,0)</f>
        <v>1</v>
      </c>
      <c r="J256">
        <f>IF(VALUE('основные места'!E256)=25811,1,0)</f>
        <v>0</v>
      </c>
      <c r="K256">
        <f>IF(VALUE('целевая квота'!E256)=37134,1,0)</f>
        <v>0</v>
      </c>
      <c r="L256">
        <f>IF(VALUE('целевая квота'!E256)=46265,1,0)</f>
        <v>0</v>
      </c>
      <c r="M256">
        <f>IF(VALUE('целевая квота'!E256)=11932,1,0)</f>
        <v>0</v>
      </c>
      <c r="N256">
        <f>IF(VALUE('целевая квота'!E256)=13393,1,0)</f>
        <v>0</v>
      </c>
      <c r="O256">
        <f>IF(VALUE('целевая квота'!E256)=21428,1,0)</f>
        <v>0</v>
      </c>
      <c r="P256">
        <f>IF(VALUE('целевая квота'!E256)=43708,1,0)</f>
        <v>0</v>
      </c>
      <c r="Q256">
        <f>IF(VALUE('целевая квота'!E256)=18141,1,0)</f>
        <v>0</v>
      </c>
      <c r="R256">
        <f>IF(VALUE('целевая квота'!E256)=24715,1,0)</f>
        <v>0</v>
      </c>
      <c r="S256">
        <f>IF(VALUE('целевая квота'!E256)=25811,1,0)</f>
        <v>0</v>
      </c>
      <c r="T256">
        <f>IF(VALUE('по договорам'!E258)=37134,1,0)</f>
        <v>0</v>
      </c>
      <c r="U256">
        <f>IF(VALUE('по договорам'!E258)=46265,1,0)</f>
        <v>0</v>
      </c>
      <c r="V256">
        <f>IF(VALUE('по договорам'!E258)=11932,1,0)</f>
        <v>0</v>
      </c>
      <c r="W256">
        <f>IF(VALUE('по договорам'!E256)=13393,1,0)</f>
        <v>0</v>
      </c>
      <c r="X256">
        <f>IF(VALUE('по договорам'!E258)=21428,1,0)</f>
        <v>0</v>
      </c>
      <c r="Y256">
        <f>IF(VALUE('по договорам'!E258)=43708,1,0)</f>
        <v>1</v>
      </c>
      <c r="Z256">
        <f>IF(VALUE('по договорам'!E258)=18141,1,0)</f>
        <v>0</v>
      </c>
      <c r="AA256">
        <f>IF(VALUE('по договорам'!E258)=24715,1,0)</f>
        <v>0</v>
      </c>
      <c r="AB256">
        <f>IF(VALUE('по договорам'!E258)=25811,1,0)</f>
        <v>0</v>
      </c>
    </row>
    <row r="257" spans="2:28">
      <c r="B257">
        <f>IF(VALUE('основные места'!E257)=37134,1,0)</f>
        <v>0</v>
      </c>
      <c r="C257">
        <f>IF(VALUE('основные места'!E257)=46265,1,0)</f>
        <v>0</v>
      </c>
      <c r="D257">
        <f>IF(VALUE('основные места'!E257)=11932,1,0)</f>
        <v>0</v>
      </c>
      <c r="E257">
        <f>IF(VALUE('основные места'!E257)=13393,1,0)</f>
        <v>0</v>
      </c>
      <c r="F257">
        <f>IF(VALUE('основные места'!E257)=21428,1,0)</f>
        <v>0</v>
      </c>
      <c r="G257">
        <f>IF(VALUE('основные места'!E257)=43708,1,0)</f>
        <v>0</v>
      </c>
      <c r="H257">
        <f>IF(VALUE('основные места'!E257)=18141,1,0)</f>
        <v>0</v>
      </c>
      <c r="I257">
        <f>IF(VALUE('основные места'!E257)=24715,1,0)</f>
        <v>0</v>
      </c>
      <c r="J257">
        <f>IF(VALUE('основные места'!E257)=25811,1,0)</f>
        <v>1</v>
      </c>
      <c r="K257">
        <f>IF(VALUE('целевая квота'!E257)=37134,1,0)</f>
        <v>0</v>
      </c>
      <c r="L257">
        <f>IF(VALUE('целевая квота'!E257)=46265,1,0)</f>
        <v>0</v>
      </c>
      <c r="M257">
        <f>IF(VALUE('целевая квота'!E257)=11932,1,0)</f>
        <v>0</v>
      </c>
      <c r="N257">
        <f>IF(VALUE('целевая квота'!E257)=13393,1,0)</f>
        <v>0</v>
      </c>
      <c r="O257">
        <f>IF(VALUE('целевая квота'!E257)=21428,1,0)</f>
        <v>0</v>
      </c>
      <c r="P257">
        <f>IF(VALUE('целевая квота'!E257)=43708,1,0)</f>
        <v>0</v>
      </c>
      <c r="Q257">
        <f>IF(VALUE('целевая квота'!E257)=18141,1,0)</f>
        <v>0</v>
      </c>
      <c r="R257">
        <f>IF(VALUE('целевая квота'!E257)=24715,1,0)</f>
        <v>0</v>
      </c>
      <c r="S257">
        <f>IF(VALUE('целевая квота'!E257)=25811,1,0)</f>
        <v>0</v>
      </c>
      <c r="T257">
        <f>IF(VALUE('по договорам'!E259)=37134,1,0)</f>
        <v>0</v>
      </c>
      <c r="U257">
        <f>IF(VALUE('по договорам'!E259)=46265,1,0)</f>
        <v>1</v>
      </c>
      <c r="V257">
        <f>IF(VALUE('по договорам'!E259)=11932,1,0)</f>
        <v>0</v>
      </c>
      <c r="W257">
        <f>IF(VALUE('по договорам'!E257)=13393,1,0)</f>
        <v>0</v>
      </c>
      <c r="X257">
        <f>IF(VALUE('по договорам'!E259)=21428,1,0)</f>
        <v>0</v>
      </c>
      <c r="Y257">
        <f>IF(VALUE('по договорам'!E259)=43708,1,0)</f>
        <v>0</v>
      </c>
      <c r="Z257">
        <f>IF(VALUE('по договорам'!E259)=18141,1,0)</f>
        <v>0</v>
      </c>
      <c r="AA257">
        <f>IF(VALUE('по договорам'!E259)=24715,1,0)</f>
        <v>0</v>
      </c>
      <c r="AB257">
        <f>IF(VALUE('по договорам'!E259)=25811,1,0)</f>
        <v>0</v>
      </c>
    </row>
    <row r="258" spans="2:28">
      <c r="B258">
        <f>IF(VALUE('основные места'!E258)=37134,1,0)</f>
        <v>0</v>
      </c>
      <c r="C258">
        <f>IF(VALUE('основные места'!E258)=46265,1,0)</f>
        <v>0</v>
      </c>
      <c r="D258">
        <f>IF(VALUE('основные места'!E258)=11932,1,0)</f>
        <v>0</v>
      </c>
      <c r="E258">
        <f>IF(VALUE('основные места'!E258)=13393,1,0)</f>
        <v>0</v>
      </c>
      <c r="F258">
        <f>IF(VALUE('основные места'!E258)=21428,1,0)</f>
        <v>0</v>
      </c>
      <c r="G258">
        <f>IF(VALUE('основные места'!E258)=43708,1,0)</f>
        <v>0</v>
      </c>
      <c r="H258">
        <f>IF(VALUE('основные места'!E258)=18141,1,0)</f>
        <v>0</v>
      </c>
      <c r="I258">
        <f>IF(VALUE('основные места'!E258)=24715,1,0)</f>
        <v>1</v>
      </c>
      <c r="J258">
        <f>IF(VALUE('основные места'!E258)=25811,1,0)</f>
        <v>0</v>
      </c>
      <c r="K258">
        <f>IF(VALUE('целевая квота'!E258)=37134,1,0)</f>
        <v>0</v>
      </c>
      <c r="L258">
        <f>IF(VALUE('целевая квота'!E258)=46265,1,0)</f>
        <v>0</v>
      </c>
      <c r="M258">
        <f>IF(VALUE('целевая квота'!E258)=11932,1,0)</f>
        <v>0</v>
      </c>
      <c r="N258">
        <f>IF(VALUE('целевая квота'!E258)=13393,1,0)</f>
        <v>0</v>
      </c>
      <c r="O258">
        <f>IF(VALUE('целевая квота'!E258)=21428,1,0)</f>
        <v>0</v>
      </c>
      <c r="P258">
        <f>IF(VALUE('целевая квота'!E258)=43708,1,0)</f>
        <v>0</v>
      </c>
      <c r="Q258">
        <f>IF(VALUE('целевая квота'!E258)=18141,1,0)</f>
        <v>0</v>
      </c>
      <c r="R258">
        <f>IF(VALUE('целевая квота'!E258)=24715,1,0)</f>
        <v>0</v>
      </c>
      <c r="S258">
        <f>IF(VALUE('целевая квота'!E258)=25811,1,0)</f>
        <v>0</v>
      </c>
      <c r="T258">
        <f>IF(VALUE('по договорам'!E260)=37134,1,0)</f>
        <v>0</v>
      </c>
      <c r="U258">
        <f>IF(VALUE('по договорам'!E260)=46265,1,0)</f>
        <v>0</v>
      </c>
      <c r="V258">
        <f>IF(VALUE('по договорам'!E260)=11932,1,0)</f>
        <v>0</v>
      </c>
      <c r="W258">
        <f>IF(VALUE('по договорам'!E258)=13393,1,0)</f>
        <v>0</v>
      </c>
      <c r="X258">
        <f>IF(VALUE('по договорам'!E260)=21428,1,0)</f>
        <v>0</v>
      </c>
      <c r="Y258">
        <f>IF(VALUE('по договорам'!E260)=43708,1,0)</f>
        <v>0</v>
      </c>
      <c r="Z258">
        <f>IF(VALUE('по договорам'!E260)=18141,1,0)</f>
        <v>1</v>
      </c>
      <c r="AA258">
        <f>IF(VALUE('по договорам'!E260)=24715,1,0)</f>
        <v>0</v>
      </c>
      <c r="AB258">
        <f>IF(VALUE('по договорам'!E260)=25811,1,0)</f>
        <v>0</v>
      </c>
    </row>
    <row r="259" spans="2:28">
      <c r="B259">
        <f>IF(VALUE('основные места'!E259)=37134,1,0)</f>
        <v>0</v>
      </c>
      <c r="C259">
        <f>IF(VALUE('основные места'!E259)=46265,1,0)</f>
        <v>0</v>
      </c>
      <c r="D259">
        <f>IF(VALUE('основные места'!E259)=11932,1,0)</f>
        <v>0</v>
      </c>
      <c r="E259">
        <f>IF(VALUE('основные места'!E259)=13393,1,0)</f>
        <v>1</v>
      </c>
      <c r="F259">
        <f>IF(VALUE('основные места'!E259)=21428,1,0)</f>
        <v>0</v>
      </c>
      <c r="G259">
        <f>IF(VALUE('основные места'!E259)=43708,1,0)</f>
        <v>0</v>
      </c>
      <c r="H259">
        <f>IF(VALUE('основные места'!E259)=18141,1,0)</f>
        <v>0</v>
      </c>
      <c r="I259">
        <f>IF(VALUE('основные места'!E259)=24715,1,0)</f>
        <v>0</v>
      </c>
      <c r="J259">
        <f>IF(VALUE('основные места'!E259)=25811,1,0)</f>
        <v>0</v>
      </c>
      <c r="K259">
        <f>IF(VALUE('целевая квота'!E259)=37134,1,0)</f>
        <v>0</v>
      </c>
      <c r="L259">
        <f>IF(VALUE('целевая квота'!E259)=46265,1,0)</f>
        <v>0</v>
      </c>
      <c r="M259">
        <f>IF(VALUE('целевая квота'!E259)=11932,1,0)</f>
        <v>0</v>
      </c>
      <c r="N259">
        <f>IF(VALUE('целевая квота'!E259)=13393,1,0)</f>
        <v>0</v>
      </c>
      <c r="O259">
        <f>IF(VALUE('целевая квота'!E259)=21428,1,0)</f>
        <v>0</v>
      </c>
      <c r="P259">
        <f>IF(VALUE('целевая квота'!E259)=43708,1,0)</f>
        <v>0</v>
      </c>
      <c r="Q259">
        <f>IF(VALUE('целевая квота'!E259)=18141,1,0)</f>
        <v>0</v>
      </c>
      <c r="R259">
        <f>IF(VALUE('целевая квота'!E259)=24715,1,0)</f>
        <v>0</v>
      </c>
      <c r="S259">
        <f>IF(VALUE('целевая квота'!E259)=25811,1,0)</f>
        <v>0</v>
      </c>
      <c r="T259">
        <f>IF(VALUE('по договорам'!E261)=37134,1,0)</f>
        <v>0</v>
      </c>
      <c r="U259">
        <f>IF(VALUE('по договорам'!E261)=46265,1,0)</f>
        <v>0</v>
      </c>
      <c r="V259">
        <f>IF(VALUE('по договорам'!E261)=11932,1,0)</f>
        <v>0</v>
      </c>
      <c r="W259">
        <f>IF(VALUE('по договорам'!E259)=13393,1,0)</f>
        <v>0</v>
      </c>
      <c r="X259">
        <f>IF(VALUE('по договорам'!E261)=21428,1,0)</f>
        <v>0</v>
      </c>
      <c r="Y259">
        <f>IF(VALUE('по договорам'!E261)=43708,1,0)</f>
        <v>0</v>
      </c>
      <c r="Z259">
        <f>IF(VALUE('по договорам'!E261)=18141,1,0)</f>
        <v>1</v>
      </c>
      <c r="AA259">
        <f>IF(VALUE('по договорам'!E261)=24715,1,0)</f>
        <v>0</v>
      </c>
      <c r="AB259">
        <f>IF(VALUE('по договорам'!E261)=25811,1,0)</f>
        <v>0</v>
      </c>
    </row>
    <row r="260" spans="2:28">
      <c r="B260">
        <f>IF(VALUE('основные места'!E260)=37134,1,0)</f>
        <v>0</v>
      </c>
      <c r="C260">
        <f>IF(VALUE('основные места'!E260)=46265,1,0)</f>
        <v>0</v>
      </c>
      <c r="D260">
        <f>IF(VALUE('основные места'!E260)=11932,1,0)</f>
        <v>0</v>
      </c>
      <c r="E260">
        <f>IF(VALUE('основные места'!E260)=13393,1,0)</f>
        <v>0</v>
      </c>
      <c r="F260">
        <f>IF(VALUE('основные места'!E260)=21428,1,0)</f>
        <v>1</v>
      </c>
      <c r="G260">
        <f>IF(VALUE('основные места'!E260)=43708,1,0)</f>
        <v>0</v>
      </c>
      <c r="H260">
        <f>IF(VALUE('основные места'!E260)=18141,1,0)</f>
        <v>0</v>
      </c>
      <c r="I260">
        <f>IF(VALUE('основные места'!E260)=24715,1,0)</f>
        <v>0</v>
      </c>
      <c r="J260">
        <f>IF(VALUE('основные места'!E260)=25811,1,0)</f>
        <v>0</v>
      </c>
      <c r="K260">
        <f>IF(VALUE('целевая квота'!E260)=37134,1,0)</f>
        <v>0</v>
      </c>
      <c r="L260">
        <f>IF(VALUE('целевая квота'!E260)=46265,1,0)</f>
        <v>0</v>
      </c>
      <c r="M260">
        <f>IF(VALUE('целевая квота'!E260)=11932,1,0)</f>
        <v>0</v>
      </c>
      <c r="N260">
        <f>IF(VALUE('целевая квота'!E260)=13393,1,0)</f>
        <v>0</v>
      </c>
      <c r="O260">
        <f>IF(VALUE('целевая квота'!E260)=21428,1,0)</f>
        <v>0</v>
      </c>
      <c r="P260">
        <f>IF(VALUE('целевая квота'!E260)=43708,1,0)</f>
        <v>0</v>
      </c>
      <c r="Q260">
        <f>IF(VALUE('целевая квота'!E260)=18141,1,0)</f>
        <v>0</v>
      </c>
      <c r="R260">
        <f>IF(VALUE('целевая квота'!E260)=24715,1,0)</f>
        <v>0</v>
      </c>
      <c r="S260">
        <f>IF(VALUE('целевая квота'!E260)=25811,1,0)</f>
        <v>0</v>
      </c>
      <c r="T260">
        <f>IF(VALUE('по договорам'!E262)=37134,1,0)</f>
        <v>0</v>
      </c>
      <c r="U260">
        <f>IF(VALUE('по договорам'!E262)=46265,1,0)</f>
        <v>0</v>
      </c>
      <c r="V260">
        <f>IF(VALUE('по договорам'!E262)=11932,1,0)</f>
        <v>0</v>
      </c>
      <c r="W260">
        <f>IF(VALUE('по договорам'!E260)=13393,1,0)</f>
        <v>0</v>
      </c>
      <c r="X260">
        <f>IF(VALUE('по договорам'!E262)=21428,1,0)</f>
        <v>0</v>
      </c>
      <c r="Y260">
        <f>IF(VALUE('по договорам'!E262)=43708,1,0)</f>
        <v>0</v>
      </c>
      <c r="Z260">
        <f>IF(VALUE('по договорам'!E262)=18141,1,0)</f>
        <v>0</v>
      </c>
      <c r="AA260">
        <f>IF(VALUE('по договорам'!E262)=24715,1,0)</f>
        <v>0</v>
      </c>
      <c r="AB260">
        <f>IF(VALUE('по договорам'!E262)=25811,1,0)</f>
        <v>0</v>
      </c>
    </row>
    <row r="261" spans="2:28">
      <c r="B261">
        <f>IF(VALUE('основные места'!E261)=37134,1,0)</f>
        <v>0</v>
      </c>
      <c r="C261">
        <f>IF(VALUE('основные места'!E261)=46265,1,0)</f>
        <v>0</v>
      </c>
      <c r="D261">
        <f>IF(VALUE('основные места'!E261)=11932,1,0)</f>
        <v>0</v>
      </c>
      <c r="E261">
        <f>IF(VALUE('основные места'!E261)=13393,1,0)</f>
        <v>0</v>
      </c>
      <c r="F261">
        <f>IF(VALUE('основные места'!E261)=21428,1,0)</f>
        <v>0</v>
      </c>
      <c r="G261">
        <f>IF(VALUE('основные места'!E261)=43708,1,0)</f>
        <v>0</v>
      </c>
      <c r="H261">
        <f>IF(VALUE('основные места'!E261)=18141,1,0)</f>
        <v>0</v>
      </c>
      <c r="I261">
        <f>IF(VALUE('основные места'!E261)=24715,1,0)</f>
        <v>1</v>
      </c>
      <c r="J261">
        <f>IF(VALUE('основные места'!E261)=25811,1,0)</f>
        <v>0</v>
      </c>
      <c r="K261">
        <f>IF(VALUE('целевая квота'!E261)=37134,1,0)</f>
        <v>0</v>
      </c>
      <c r="L261">
        <f>IF(VALUE('целевая квота'!E261)=46265,1,0)</f>
        <v>0</v>
      </c>
      <c r="M261">
        <f>IF(VALUE('целевая квота'!E261)=11932,1,0)</f>
        <v>0</v>
      </c>
      <c r="N261">
        <f>IF(VALUE('целевая квота'!E261)=13393,1,0)</f>
        <v>0</v>
      </c>
      <c r="O261">
        <f>IF(VALUE('целевая квота'!E261)=21428,1,0)</f>
        <v>0</v>
      </c>
      <c r="P261">
        <f>IF(VALUE('целевая квота'!E261)=43708,1,0)</f>
        <v>0</v>
      </c>
      <c r="Q261">
        <f>IF(VALUE('целевая квота'!E261)=18141,1,0)</f>
        <v>0</v>
      </c>
      <c r="R261">
        <f>IF(VALUE('целевая квота'!E261)=24715,1,0)</f>
        <v>0</v>
      </c>
      <c r="S261">
        <f>IF(VALUE('целевая квота'!E261)=25811,1,0)</f>
        <v>0</v>
      </c>
      <c r="T261">
        <f>IF(VALUE('по договорам'!E263)=37134,1,0)</f>
        <v>0</v>
      </c>
      <c r="U261">
        <f>IF(VALUE('по договорам'!E263)=46265,1,0)</f>
        <v>0</v>
      </c>
      <c r="V261">
        <f>IF(VALUE('по договорам'!E263)=11932,1,0)</f>
        <v>0</v>
      </c>
      <c r="W261">
        <f>IF(VALUE('по договорам'!E261)=13393,1,0)</f>
        <v>0</v>
      </c>
      <c r="X261">
        <f>IF(VALUE('по договорам'!E263)=21428,1,0)</f>
        <v>0</v>
      </c>
      <c r="Y261">
        <f>IF(VALUE('по договорам'!E263)=43708,1,0)</f>
        <v>1</v>
      </c>
      <c r="Z261">
        <f>IF(VALUE('по договорам'!E263)=18141,1,0)</f>
        <v>0</v>
      </c>
      <c r="AA261">
        <f>IF(VALUE('по договорам'!E263)=24715,1,0)</f>
        <v>0</v>
      </c>
      <c r="AB261">
        <f>IF(VALUE('по договорам'!E263)=25811,1,0)</f>
        <v>0</v>
      </c>
    </row>
    <row r="262" spans="2:28">
      <c r="B262">
        <f>IF(VALUE('основные места'!E262)=37134,1,0)</f>
        <v>0</v>
      </c>
      <c r="C262">
        <f>IF(VALUE('основные места'!E262)=46265,1,0)</f>
        <v>0</v>
      </c>
      <c r="D262">
        <f>IF(VALUE('основные места'!E262)=11932,1,0)</f>
        <v>0</v>
      </c>
      <c r="E262">
        <f>IF(VALUE('основные места'!E262)=13393,1,0)</f>
        <v>1</v>
      </c>
      <c r="F262">
        <f>IF(VALUE('основные места'!E262)=21428,1,0)</f>
        <v>0</v>
      </c>
      <c r="G262">
        <f>IF(VALUE('основные места'!E262)=43708,1,0)</f>
        <v>0</v>
      </c>
      <c r="H262">
        <f>IF(VALUE('основные места'!E262)=18141,1,0)</f>
        <v>0</v>
      </c>
      <c r="I262">
        <f>IF(VALUE('основные места'!E262)=24715,1,0)</f>
        <v>0</v>
      </c>
      <c r="J262">
        <f>IF(VALUE('основные места'!E262)=25811,1,0)</f>
        <v>0</v>
      </c>
      <c r="K262">
        <f>IF(VALUE('целевая квота'!E262)=37134,1,0)</f>
        <v>0</v>
      </c>
      <c r="L262">
        <f>IF(VALUE('целевая квота'!E262)=46265,1,0)</f>
        <v>0</v>
      </c>
      <c r="M262">
        <f>IF(VALUE('целевая квота'!E262)=11932,1,0)</f>
        <v>0</v>
      </c>
      <c r="N262">
        <f>IF(VALUE('целевая квота'!E262)=13393,1,0)</f>
        <v>0</v>
      </c>
      <c r="O262">
        <f>IF(VALUE('целевая квота'!E262)=21428,1,0)</f>
        <v>0</v>
      </c>
      <c r="P262">
        <f>IF(VALUE('целевая квота'!E262)=43708,1,0)</f>
        <v>0</v>
      </c>
      <c r="Q262">
        <f>IF(VALUE('целевая квота'!E262)=18141,1,0)</f>
        <v>0</v>
      </c>
      <c r="R262">
        <f>IF(VALUE('целевая квота'!E262)=24715,1,0)</f>
        <v>0</v>
      </c>
      <c r="S262">
        <f>IF(VALUE('целевая квота'!E262)=25811,1,0)</f>
        <v>0</v>
      </c>
      <c r="T262">
        <f>IF(VALUE('по договорам'!E264)=37134,1,0)</f>
        <v>0</v>
      </c>
      <c r="U262">
        <f>IF(VALUE('по договорам'!E264)=46265,1,0)</f>
        <v>0</v>
      </c>
      <c r="V262">
        <f>IF(VALUE('по договорам'!E264)=11932,1,0)</f>
        <v>1</v>
      </c>
      <c r="W262">
        <f>IF(VALUE('по договорам'!E262)=13393,1,0)</f>
        <v>1</v>
      </c>
      <c r="X262">
        <f>IF(VALUE('по договорам'!E264)=21428,1,0)</f>
        <v>0</v>
      </c>
      <c r="Y262">
        <f>IF(VALUE('по договорам'!E264)=43708,1,0)</f>
        <v>0</v>
      </c>
      <c r="Z262">
        <f>IF(VALUE('по договорам'!E264)=18141,1,0)</f>
        <v>0</v>
      </c>
      <c r="AA262">
        <f>IF(VALUE('по договорам'!E264)=24715,1,0)</f>
        <v>0</v>
      </c>
      <c r="AB262">
        <f>IF(VALUE('по договорам'!E264)=25811,1,0)</f>
        <v>0</v>
      </c>
    </row>
    <row r="263" spans="2:28">
      <c r="B263">
        <f>IF(VALUE('основные места'!E263)=37134,1,0)</f>
        <v>0</v>
      </c>
      <c r="C263">
        <f>IF(VALUE('основные места'!E263)=46265,1,0)</f>
        <v>0</v>
      </c>
      <c r="D263">
        <f>IF(VALUE('основные места'!E263)=11932,1,0)</f>
        <v>0</v>
      </c>
      <c r="E263">
        <f>IF(VALUE('основные места'!E263)=13393,1,0)</f>
        <v>0</v>
      </c>
      <c r="F263">
        <f>IF(VALUE('основные места'!E263)=21428,1,0)</f>
        <v>0</v>
      </c>
      <c r="G263">
        <f>IF(VALUE('основные места'!E263)=43708,1,0)</f>
        <v>1</v>
      </c>
      <c r="H263">
        <f>IF(VALUE('основные места'!E263)=18141,1,0)</f>
        <v>0</v>
      </c>
      <c r="I263">
        <f>IF(VALUE('основные места'!E263)=24715,1,0)</f>
        <v>0</v>
      </c>
      <c r="J263">
        <f>IF(VALUE('основные места'!E263)=25811,1,0)</f>
        <v>0</v>
      </c>
      <c r="K263">
        <f>IF(VALUE('целевая квота'!E263)=37134,1,0)</f>
        <v>0</v>
      </c>
      <c r="L263">
        <f>IF(VALUE('целевая квота'!E263)=46265,1,0)</f>
        <v>0</v>
      </c>
      <c r="M263">
        <f>IF(VALUE('целевая квота'!E263)=11932,1,0)</f>
        <v>0</v>
      </c>
      <c r="N263">
        <f>IF(VALUE('целевая квота'!E263)=13393,1,0)</f>
        <v>0</v>
      </c>
      <c r="O263">
        <f>IF(VALUE('целевая квота'!E263)=21428,1,0)</f>
        <v>0</v>
      </c>
      <c r="P263">
        <f>IF(VALUE('целевая квота'!E263)=43708,1,0)</f>
        <v>0</v>
      </c>
      <c r="Q263">
        <f>IF(VALUE('целевая квота'!E263)=18141,1,0)</f>
        <v>0</v>
      </c>
      <c r="R263">
        <f>IF(VALUE('целевая квота'!E263)=24715,1,0)</f>
        <v>0</v>
      </c>
      <c r="S263">
        <f>IF(VALUE('целевая квота'!E263)=25811,1,0)</f>
        <v>0</v>
      </c>
      <c r="T263">
        <f>IF(VALUE('по договорам'!E265)=37134,1,0)</f>
        <v>0</v>
      </c>
      <c r="U263">
        <f>IF(VALUE('по договорам'!E265)=46265,1,0)</f>
        <v>0</v>
      </c>
      <c r="V263">
        <f>IF(VALUE('по договорам'!E265)=11932,1,0)</f>
        <v>0</v>
      </c>
      <c r="W263">
        <f>IF(VALUE('по договорам'!E263)=13393,1,0)</f>
        <v>0</v>
      </c>
      <c r="X263">
        <f>IF(VALUE('по договорам'!E265)=21428,1,0)</f>
        <v>0</v>
      </c>
      <c r="Y263">
        <f>IF(VALUE('по договорам'!E265)=43708,1,0)</f>
        <v>0</v>
      </c>
      <c r="Z263">
        <f>IF(VALUE('по договорам'!E265)=18141,1,0)</f>
        <v>0</v>
      </c>
      <c r="AA263">
        <f>IF(VALUE('по договорам'!E265)=24715,1,0)</f>
        <v>1</v>
      </c>
      <c r="AB263">
        <f>IF(VALUE('по договорам'!E265)=25811,1,0)</f>
        <v>0</v>
      </c>
    </row>
    <row r="264" spans="2:28">
      <c r="B264">
        <f>IF(VALUE('основные места'!E264)=37134,1,0)</f>
        <v>0</v>
      </c>
      <c r="C264">
        <f>IF(VALUE('основные места'!E264)=46265,1,0)</f>
        <v>1</v>
      </c>
      <c r="D264">
        <f>IF(VALUE('основные места'!E264)=11932,1,0)</f>
        <v>0</v>
      </c>
      <c r="E264">
        <f>IF(VALUE('основные места'!E264)=13393,1,0)</f>
        <v>0</v>
      </c>
      <c r="F264">
        <f>IF(VALUE('основные места'!E264)=21428,1,0)</f>
        <v>0</v>
      </c>
      <c r="G264">
        <f>IF(VALUE('основные места'!E264)=43708,1,0)</f>
        <v>0</v>
      </c>
      <c r="H264">
        <f>IF(VALUE('основные места'!E264)=18141,1,0)</f>
        <v>0</v>
      </c>
      <c r="I264">
        <f>IF(VALUE('основные места'!E264)=24715,1,0)</f>
        <v>0</v>
      </c>
      <c r="J264">
        <f>IF(VALUE('основные места'!E264)=25811,1,0)</f>
        <v>0</v>
      </c>
      <c r="K264">
        <f>IF(VALUE('целевая квота'!E264)=37134,1,0)</f>
        <v>0</v>
      </c>
      <c r="L264">
        <f>IF(VALUE('целевая квота'!E264)=46265,1,0)</f>
        <v>0</v>
      </c>
      <c r="M264">
        <f>IF(VALUE('целевая квота'!E264)=11932,1,0)</f>
        <v>0</v>
      </c>
      <c r="N264">
        <f>IF(VALUE('целевая квота'!E264)=13393,1,0)</f>
        <v>0</v>
      </c>
      <c r="O264">
        <f>IF(VALUE('целевая квота'!E264)=21428,1,0)</f>
        <v>0</v>
      </c>
      <c r="P264">
        <f>IF(VALUE('целевая квота'!E264)=43708,1,0)</f>
        <v>0</v>
      </c>
      <c r="Q264">
        <f>IF(VALUE('целевая квота'!E264)=18141,1,0)</f>
        <v>0</v>
      </c>
      <c r="R264">
        <f>IF(VALUE('целевая квота'!E264)=24715,1,0)</f>
        <v>0</v>
      </c>
      <c r="S264">
        <f>IF(VALUE('целевая квота'!E264)=25811,1,0)</f>
        <v>0</v>
      </c>
      <c r="T264">
        <f>IF(VALUE('по договорам'!E266)=37134,1,0)</f>
        <v>1</v>
      </c>
      <c r="U264">
        <f>IF(VALUE('по договорам'!E266)=46265,1,0)</f>
        <v>0</v>
      </c>
      <c r="V264">
        <f>IF(VALUE('по договорам'!E266)=11932,1,0)</f>
        <v>0</v>
      </c>
      <c r="W264">
        <f>IF(VALUE('по договорам'!E264)=13393,1,0)</f>
        <v>0</v>
      </c>
      <c r="X264">
        <f>IF(VALUE('по договорам'!E266)=21428,1,0)</f>
        <v>0</v>
      </c>
      <c r="Y264">
        <f>IF(VALUE('по договорам'!E266)=43708,1,0)</f>
        <v>0</v>
      </c>
      <c r="Z264">
        <f>IF(VALUE('по договорам'!E266)=18141,1,0)</f>
        <v>0</v>
      </c>
      <c r="AA264">
        <f>IF(VALUE('по договорам'!E266)=24715,1,0)</f>
        <v>0</v>
      </c>
      <c r="AB264">
        <f>IF(VALUE('по договорам'!E266)=25811,1,0)</f>
        <v>0</v>
      </c>
    </row>
    <row r="265" spans="2:28">
      <c r="B265">
        <f>IF(VALUE('основные места'!E265)=37134,1,0)</f>
        <v>0</v>
      </c>
      <c r="C265">
        <f>IF(VALUE('основные места'!E265)=46265,1,0)</f>
        <v>0</v>
      </c>
      <c r="D265">
        <f>IF(VALUE('основные места'!E265)=11932,1,0)</f>
        <v>0</v>
      </c>
      <c r="E265">
        <f>IF(VALUE('основные места'!E265)=13393,1,0)</f>
        <v>0</v>
      </c>
      <c r="F265">
        <f>IF(VALUE('основные места'!E265)=21428,1,0)</f>
        <v>0</v>
      </c>
      <c r="G265">
        <f>IF(VALUE('основные места'!E265)=43708,1,0)</f>
        <v>0</v>
      </c>
      <c r="H265">
        <f>IF(VALUE('основные места'!E265)=18141,1,0)</f>
        <v>0</v>
      </c>
      <c r="I265">
        <f>IF(VALUE('основные места'!E265)=24715,1,0)</f>
        <v>0</v>
      </c>
      <c r="J265">
        <f>IF(VALUE('основные места'!E265)=25811,1,0)</f>
        <v>1</v>
      </c>
      <c r="K265">
        <f>IF(VALUE('целевая квота'!E265)=37134,1,0)</f>
        <v>0</v>
      </c>
      <c r="L265">
        <f>IF(VALUE('целевая квота'!E265)=46265,1,0)</f>
        <v>0</v>
      </c>
      <c r="M265">
        <f>IF(VALUE('целевая квота'!E265)=11932,1,0)</f>
        <v>0</v>
      </c>
      <c r="N265">
        <f>IF(VALUE('целевая квота'!E265)=13393,1,0)</f>
        <v>0</v>
      </c>
      <c r="O265">
        <f>IF(VALUE('целевая квота'!E265)=21428,1,0)</f>
        <v>0</v>
      </c>
      <c r="P265">
        <f>IF(VALUE('целевая квота'!E265)=43708,1,0)</f>
        <v>0</v>
      </c>
      <c r="Q265">
        <f>IF(VALUE('целевая квота'!E265)=18141,1,0)</f>
        <v>0</v>
      </c>
      <c r="R265">
        <f>IF(VALUE('целевая квота'!E265)=24715,1,0)</f>
        <v>0</v>
      </c>
      <c r="S265">
        <f>IF(VALUE('целевая квота'!E265)=25811,1,0)</f>
        <v>0</v>
      </c>
      <c r="T265">
        <f>IF(VALUE('по договорам'!E267)=37134,1,0)</f>
        <v>0</v>
      </c>
      <c r="U265">
        <f>IF(VALUE('по договорам'!E267)=46265,1,0)</f>
        <v>0</v>
      </c>
      <c r="V265">
        <f>IF(VALUE('по договорам'!E267)=11932,1,0)</f>
        <v>0</v>
      </c>
      <c r="W265">
        <f>IF(VALUE('по договорам'!E265)=13393,1,0)</f>
        <v>0</v>
      </c>
      <c r="X265">
        <f>IF(VALUE('по договорам'!E267)=21428,1,0)</f>
        <v>0</v>
      </c>
      <c r="Y265">
        <f>IF(VALUE('по договорам'!E267)=43708,1,0)</f>
        <v>0</v>
      </c>
      <c r="Z265">
        <f>IF(VALUE('по договорам'!E267)=18141,1,0)</f>
        <v>0</v>
      </c>
      <c r="AA265">
        <f>IF(VALUE('по договорам'!E267)=24715,1,0)</f>
        <v>1</v>
      </c>
      <c r="AB265">
        <f>IF(VALUE('по договорам'!E267)=25811,1,0)</f>
        <v>0</v>
      </c>
    </row>
    <row r="266" spans="2:28">
      <c r="B266">
        <f>IF(VALUE('основные места'!E266)=37134,1,0)</f>
        <v>0</v>
      </c>
      <c r="C266">
        <f>IF(VALUE('основные места'!E266)=46265,1,0)</f>
        <v>0</v>
      </c>
      <c r="D266">
        <f>IF(VALUE('основные места'!E266)=11932,1,0)</f>
        <v>0</v>
      </c>
      <c r="E266">
        <f>IF(VALUE('основные места'!E266)=13393,1,0)</f>
        <v>0</v>
      </c>
      <c r="F266">
        <f>IF(VALUE('основные места'!E266)=21428,1,0)</f>
        <v>0</v>
      </c>
      <c r="G266">
        <f>IF(VALUE('основные места'!E266)=43708,1,0)</f>
        <v>0</v>
      </c>
      <c r="H266">
        <f>IF(VALUE('основные места'!E266)=18141,1,0)</f>
        <v>0</v>
      </c>
      <c r="I266">
        <f>IF(VALUE('основные места'!E266)=24715,1,0)</f>
        <v>1</v>
      </c>
      <c r="J266">
        <f>IF(VALUE('основные места'!E266)=25811,1,0)</f>
        <v>0</v>
      </c>
      <c r="K266">
        <f>IF(VALUE('целевая квота'!E266)=37134,1,0)</f>
        <v>0</v>
      </c>
      <c r="L266">
        <f>IF(VALUE('целевая квота'!E266)=46265,1,0)</f>
        <v>0</v>
      </c>
      <c r="M266">
        <f>IF(VALUE('целевая квота'!E266)=11932,1,0)</f>
        <v>0</v>
      </c>
      <c r="N266">
        <f>IF(VALUE('целевая квота'!E266)=13393,1,0)</f>
        <v>0</v>
      </c>
      <c r="O266">
        <f>IF(VALUE('целевая квота'!E266)=21428,1,0)</f>
        <v>0</v>
      </c>
      <c r="P266">
        <f>IF(VALUE('целевая квота'!E266)=43708,1,0)</f>
        <v>0</v>
      </c>
      <c r="Q266">
        <f>IF(VALUE('целевая квота'!E266)=18141,1,0)</f>
        <v>0</v>
      </c>
      <c r="R266">
        <f>IF(VALUE('целевая квота'!E266)=24715,1,0)</f>
        <v>0</v>
      </c>
      <c r="S266">
        <f>IF(VALUE('целевая квота'!E266)=25811,1,0)</f>
        <v>0</v>
      </c>
      <c r="T266">
        <f>IF(VALUE('по договорам'!E268)=37134,1,0)</f>
        <v>0</v>
      </c>
      <c r="U266">
        <f>IF(VALUE('по договорам'!E268)=46265,1,0)</f>
        <v>0</v>
      </c>
      <c r="V266">
        <f>IF(VALUE('по договорам'!E268)=11932,1,0)</f>
        <v>1</v>
      </c>
      <c r="W266">
        <f>IF(VALUE('по договорам'!E266)=13393,1,0)</f>
        <v>0</v>
      </c>
      <c r="X266">
        <f>IF(VALUE('по договорам'!E268)=21428,1,0)</f>
        <v>0</v>
      </c>
      <c r="Y266">
        <f>IF(VALUE('по договорам'!E268)=43708,1,0)</f>
        <v>0</v>
      </c>
      <c r="Z266">
        <f>IF(VALUE('по договорам'!E268)=18141,1,0)</f>
        <v>0</v>
      </c>
      <c r="AA266">
        <f>IF(VALUE('по договорам'!E268)=24715,1,0)</f>
        <v>0</v>
      </c>
      <c r="AB266">
        <f>IF(VALUE('по договорам'!E268)=25811,1,0)</f>
        <v>0</v>
      </c>
    </row>
    <row r="267" spans="2:28">
      <c r="B267">
        <f>IF(VALUE('основные места'!E267)=37134,1,0)</f>
        <v>0</v>
      </c>
      <c r="C267">
        <f>IF(VALUE('основные места'!E267)=46265,1,0)</f>
        <v>0</v>
      </c>
      <c r="D267">
        <f>IF(VALUE('основные места'!E267)=11932,1,0)</f>
        <v>0</v>
      </c>
      <c r="E267">
        <f>IF(VALUE('основные места'!E267)=13393,1,0)</f>
        <v>0</v>
      </c>
      <c r="F267">
        <f>IF(VALUE('основные места'!E267)=21428,1,0)</f>
        <v>0</v>
      </c>
      <c r="G267">
        <f>IF(VALUE('основные места'!E267)=43708,1,0)</f>
        <v>0</v>
      </c>
      <c r="H267">
        <f>IF(VALUE('основные места'!E267)=18141,1,0)</f>
        <v>0</v>
      </c>
      <c r="I267">
        <f>IF(VALUE('основные места'!E267)=24715,1,0)</f>
        <v>0</v>
      </c>
      <c r="J267">
        <f>IF(VALUE('основные места'!E267)=25811,1,0)</f>
        <v>1</v>
      </c>
      <c r="K267">
        <f>IF(VALUE('целевая квота'!E267)=37134,1,0)</f>
        <v>0</v>
      </c>
      <c r="L267">
        <f>IF(VALUE('целевая квота'!E267)=46265,1,0)</f>
        <v>0</v>
      </c>
      <c r="M267">
        <f>IF(VALUE('целевая квота'!E267)=11932,1,0)</f>
        <v>0</v>
      </c>
      <c r="N267">
        <f>IF(VALUE('целевая квота'!E267)=13393,1,0)</f>
        <v>0</v>
      </c>
      <c r="O267">
        <f>IF(VALUE('целевая квота'!E267)=21428,1,0)</f>
        <v>0</v>
      </c>
      <c r="P267">
        <f>IF(VALUE('целевая квота'!E267)=43708,1,0)</f>
        <v>0</v>
      </c>
      <c r="Q267">
        <f>IF(VALUE('целевая квота'!E267)=18141,1,0)</f>
        <v>0</v>
      </c>
      <c r="R267">
        <f>IF(VALUE('целевая квота'!E267)=24715,1,0)</f>
        <v>0</v>
      </c>
      <c r="S267">
        <f>IF(VALUE('целевая квота'!E267)=25811,1,0)</f>
        <v>0</v>
      </c>
      <c r="T267">
        <f>IF(VALUE('по договорам'!E269)=37134,1,0)</f>
        <v>0</v>
      </c>
      <c r="U267">
        <f>IF(VALUE('по договорам'!E269)=46265,1,0)</f>
        <v>0</v>
      </c>
      <c r="V267">
        <f>IF(VALUE('по договорам'!E269)=11932,1,0)</f>
        <v>1</v>
      </c>
      <c r="W267">
        <f>IF(VALUE('по договорам'!E267)=13393,1,0)</f>
        <v>0</v>
      </c>
      <c r="X267">
        <f>IF(VALUE('по договорам'!E269)=21428,1,0)</f>
        <v>0</v>
      </c>
      <c r="Y267">
        <f>IF(VALUE('по договорам'!E269)=43708,1,0)</f>
        <v>0</v>
      </c>
      <c r="Z267">
        <f>IF(VALUE('по договорам'!E269)=18141,1,0)</f>
        <v>0</v>
      </c>
      <c r="AA267">
        <f>IF(VALUE('по договорам'!E269)=24715,1,0)</f>
        <v>0</v>
      </c>
      <c r="AB267">
        <f>IF(VALUE('по договорам'!E269)=25811,1,0)</f>
        <v>0</v>
      </c>
    </row>
    <row r="268" spans="2:28">
      <c r="B268">
        <f>IF(VALUE('основные места'!E268)=37134,1,0)</f>
        <v>0</v>
      </c>
      <c r="C268">
        <f>IF(VALUE('основные места'!E268)=46265,1,0)</f>
        <v>0</v>
      </c>
      <c r="D268">
        <f>IF(VALUE('основные места'!E268)=11932,1,0)</f>
        <v>0</v>
      </c>
      <c r="E268">
        <f>IF(VALUE('основные места'!E268)=13393,1,0)</f>
        <v>0</v>
      </c>
      <c r="F268">
        <f>IF(VALUE('основные места'!E268)=21428,1,0)</f>
        <v>0</v>
      </c>
      <c r="G268">
        <f>IF(VALUE('основные места'!E268)=43708,1,0)</f>
        <v>0</v>
      </c>
      <c r="H268">
        <f>IF(VALUE('основные места'!E268)=18141,1,0)</f>
        <v>0</v>
      </c>
      <c r="I268">
        <f>IF(VALUE('основные места'!E268)=24715,1,0)</f>
        <v>0</v>
      </c>
      <c r="J268">
        <f>IF(VALUE('основные места'!E268)=25811,1,0)</f>
        <v>0</v>
      </c>
      <c r="K268">
        <f>IF(VALUE('целевая квота'!E268)=37134,1,0)</f>
        <v>0</v>
      </c>
      <c r="L268">
        <f>IF(VALUE('целевая квота'!E268)=46265,1,0)</f>
        <v>0</v>
      </c>
      <c r="M268">
        <f>IF(VALUE('целевая квота'!E268)=11932,1,0)</f>
        <v>0</v>
      </c>
      <c r="N268">
        <f>IF(VALUE('целевая квота'!E268)=13393,1,0)</f>
        <v>0</v>
      </c>
      <c r="O268">
        <f>IF(VALUE('целевая квота'!E268)=21428,1,0)</f>
        <v>0</v>
      </c>
      <c r="P268">
        <f>IF(VALUE('целевая квота'!E268)=43708,1,0)</f>
        <v>0</v>
      </c>
      <c r="Q268">
        <f>IF(VALUE('целевая квота'!E268)=18141,1,0)</f>
        <v>0</v>
      </c>
      <c r="R268">
        <f>IF(VALUE('целевая квота'!E268)=24715,1,0)</f>
        <v>0</v>
      </c>
      <c r="S268">
        <f>IF(VALUE('целевая квота'!E268)=25811,1,0)</f>
        <v>0</v>
      </c>
      <c r="T268">
        <f>IF(VALUE('по договорам'!E270)=37134,1,0)</f>
        <v>0</v>
      </c>
      <c r="U268">
        <f>IF(VALUE('по договорам'!E270)=46265,1,0)</f>
        <v>0</v>
      </c>
      <c r="V268">
        <f>IF(VALUE('по договорам'!E270)=11932,1,0)</f>
        <v>1</v>
      </c>
      <c r="W268">
        <f>IF(VALUE('по договорам'!E268)=13393,1,0)</f>
        <v>0</v>
      </c>
      <c r="X268">
        <f>IF(VALUE('по договорам'!E270)=21428,1,0)</f>
        <v>0</v>
      </c>
      <c r="Y268">
        <f>IF(VALUE('по договорам'!E270)=43708,1,0)</f>
        <v>0</v>
      </c>
      <c r="Z268">
        <f>IF(VALUE('по договорам'!E270)=18141,1,0)</f>
        <v>0</v>
      </c>
      <c r="AA268">
        <f>IF(VALUE('по договорам'!E270)=24715,1,0)</f>
        <v>0</v>
      </c>
      <c r="AB268">
        <f>IF(VALUE('по договорам'!E270)=25811,1,0)</f>
        <v>0</v>
      </c>
    </row>
    <row r="269" spans="2:28">
      <c r="B269">
        <f>IF(VALUE('основные места'!E269)=37134,1,0)</f>
        <v>0</v>
      </c>
      <c r="C269">
        <f>IF(VALUE('основные места'!E269)=46265,1,0)</f>
        <v>0</v>
      </c>
      <c r="D269">
        <f>IF(VALUE('основные места'!E269)=11932,1,0)</f>
        <v>0</v>
      </c>
      <c r="E269">
        <f>IF(VALUE('основные места'!E269)=13393,1,0)</f>
        <v>0</v>
      </c>
      <c r="F269">
        <f>IF(VALUE('основные места'!E269)=21428,1,0)</f>
        <v>0</v>
      </c>
      <c r="G269">
        <f>IF(VALUE('основные места'!E269)=43708,1,0)</f>
        <v>0</v>
      </c>
      <c r="H269">
        <f>IF(VALUE('основные места'!E269)=18141,1,0)</f>
        <v>0</v>
      </c>
      <c r="I269">
        <f>IF(VALUE('основные места'!E269)=24715,1,0)</f>
        <v>0</v>
      </c>
      <c r="J269">
        <f>IF(VALUE('основные места'!E269)=25811,1,0)</f>
        <v>0</v>
      </c>
      <c r="K269">
        <f>IF(VALUE('целевая квота'!E269)=37134,1,0)</f>
        <v>0</v>
      </c>
      <c r="L269">
        <f>IF(VALUE('целевая квота'!E269)=46265,1,0)</f>
        <v>0</v>
      </c>
      <c r="M269">
        <f>IF(VALUE('целевая квота'!E269)=11932,1,0)</f>
        <v>0</v>
      </c>
      <c r="N269">
        <f>IF(VALUE('целевая квота'!E269)=13393,1,0)</f>
        <v>0</v>
      </c>
      <c r="O269">
        <f>IF(VALUE('целевая квота'!E269)=21428,1,0)</f>
        <v>0</v>
      </c>
      <c r="P269">
        <f>IF(VALUE('целевая квота'!E269)=43708,1,0)</f>
        <v>0</v>
      </c>
      <c r="Q269">
        <f>IF(VALUE('целевая квота'!E269)=18141,1,0)</f>
        <v>0</v>
      </c>
      <c r="R269">
        <f>IF(VALUE('целевая квота'!E269)=24715,1,0)</f>
        <v>0</v>
      </c>
      <c r="S269">
        <f>IF(VALUE('целевая квота'!E269)=25811,1,0)</f>
        <v>0</v>
      </c>
      <c r="T269">
        <f>IF(VALUE('по договорам'!E271)=37134,1,0)</f>
        <v>0</v>
      </c>
      <c r="U269">
        <f>IF(VALUE('по договорам'!E271)=46265,1,0)</f>
        <v>0</v>
      </c>
      <c r="V269">
        <f>IF(VALUE('по договорам'!E271)=11932,1,0)</f>
        <v>0</v>
      </c>
      <c r="W269">
        <f>IF(VALUE('по договорам'!E269)=13393,1,0)</f>
        <v>0</v>
      </c>
      <c r="X269">
        <f>IF(VALUE('по договорам'!E271)=21428,1,0)</f>
        <v>0</v>
      </c>
      <c r="Y269">
        <f>IF(VALUE('по договорам'!E271)=43708,1,0)</f>
        <v>1</v>
      </c>
      <c r="Z269">
        <f>IF(VALUE('по договорам'!E271)=18141,1,0)</f>
        <v>0</v>
      </c>
      <c r="AA269">
        <f>IF(VALUE('по договорам'!E271)=24715,1,0)</f>
        <v>0</v>
      </c>
      <c r="AB269">
        <f>IF(VALUE('по договорам'!E271)=25811,1,0)</f>
        <v>0</v>
      </c>
    </row>
    <row r="270" spans="2:28">
      <c r="B270">
        <f>IF(VALUE('основные места'!E270)=37134,1,0)</f>
        <v>0</v>
      </c>
      <c r="C270">
        <f>IF(VALUE('основные места'!E270)=46265,1,0)</f>
        <v>0</v>
      </c>
      <c r="D270">
        <f>IF(VALUE('основные места'!E270)=11932,1,0)</f>
        <v>0</v>
      </c>
      <c r="E270">
        <f>IF(VALUE('основные места'!E270)=13393,1,0)</f>
        <v>0</v>
      </c>
      <c r="F270">
        <f>IF(VALUE('основные места'!E270)=21428,1,0)</f>
        <v>0</v>
      </c>
      <c r="G270">
        <f>IF(VALUE('основные места'!E270)=43708,1,0)</f>
        <v>0</v>
      </c>
      <c r="H270">
        <f>IF(VALUE('основные места'!E270)=18141,1,0)</f>
        <v>0</v>
      </c>
      <c r="I270">
        <f>IF(VALUE('основные места'!E270)=24715,1,0)</f>
        <v>0</v>
      </c>
      <c r="J270">
        <f>IF(VALUE('основные места'!E270)=25811,1,0)</f>
        <v>0</v>
      </c>
      <c r="K270">
        <f>IF(VALUE('целевая квота'!E270)=37134,1,0)</f>
        <v>0</v>
      </c>
      <c r="L270">
        <f>IF(VALUE('целевая квота'!E270)=46265,1,0)</f>
        <v>0</v>
      </c>
      <c r="M270">
        <f>IF(VALUE('целевая квота'!E270)=11932,1,0)</f>
        <v>0</v>
      </c>
      <c r="N270">
        <f>IF(VALUE('целевая квота'!E270)=13393,1,0)</f>
        <v>0</v>
      </c>
      <c r="O270">
        <f>IF(VALUE('целевая квота'!E270)=21428,1,0)</f>
        <v>0</v>
      </c>
      <c r="P270">
        <f>IF(VALUE('целевая квота'!E270)=43708,1,0)</f>
        <v>0</v>
      </c>
      <c r="Q270">
        <f>IF(VALUE('целевая квота'!E270)=18141,1,0)</f>
        <v>0</v>
      </c>
      <c r="R270">
        <f>IF(VALUE('целевая квота'!E270)=24715,1,0)</f>
        <v>0</v>
      </c>
      <c r="S270">
        <f>IF(VALUE('целевая квота'!E270)=25811,1,0)</f>
        <v>0</v>
      </c>
      <c r="T270">
        <f>IF(VALUE('по договорам'!E272)=37134,1,0)</f>
        <v>0</v>
      </c>
      <c r="U270">
        <f>IF(VALUE('по договорам'!E272)=46265,1,0)</f>
        <v>0</v>
      </c>
      <c r="V270">
        <f>IF(VALUE('по договорам'!E272)=11932,1,0)</f>
        <v>0</v>
      </c>
      <c r="W270">
        <f>IF(VALUE('по договорам'!E270)=13393,1,0)</f>
        <v>0</v>
      </c>
      <c r="X270">
        <f>IF(VALUE('по договорам'!E272)=21428,1,0)</f>
        <v>1</v>
      </c>
      <c r="Y270">
        <f>IF(VALUE('по договорам'!E272)=43708,1,0)</f>
        <v>0</v>
      </c>
      <c r="Z270">
        <f>IF(VALUE('по договорам'!E272)=18141,1,0)</f>
        <v>0</v>
      </c>
      <c r="AA270">
        <f>IF(VALUE('по договорам'!E272)=24715,1,0)</f>
        <v>0</v>
      </c>
      <c r="AB270">
        <f>IF(VALUE('по договорам'!E272)=25811,1,0)</f>
        <v>0</v>
      </c>
    </row>
    <row r="271" spans="2:28">
      <c r="B271">
        <f>IF(VALUE('основные места'!E271)=37134,1,0)</f>
        <v>0</v>
      </c>
      <c r="C271">
        <f>IF(VALUE('основные места'!E271)=46265,1,0)</f>
        <v>0</v>
      </c>
      <c r="D271">
        <f>IF(VALUE('основные места'!E271)=11932,1,0)</f>
        <v>0</v>
      </c>
      <c r="E271">
        <f>IF(VALUE('основные места'!E271)=13393,1,0)</f>
        <v>0</v>
      </c>
      <c r="F271">
        <f>IF(VALUE('основные места'!E271)=21428,1,0)</f>
        <v>0</v>
      </c>
      <c r="G271">
        <f>IF(VALUE('основные места'!E271)=43708,1,0)</f>
        <v>0</v>
      </c>
      <c r="H271">
        <f>IF(VALUE('основные места'!E271)=18141,1,0)</f>
        <v>0</v>
      </c>
      <c r="I271">
        <f>IF(VALUE('основные места'!E271)=24715,1,0)</f>
        <v>0</v>
      </c>
      <c r="J271">
        <f>IF(VALUE('основные места'!E271)=25811,1,0)</f>
        <v>0</v>
      </c>
      <c r="K271">
        <f>IF(VALUE('целевая квота'!E271)=37134,1,0)</f>
        <v>0</v>
      </c>
      <c r="L271">
        <f>IF(VALUE('целевая квота'!E271)=46265,1,0)</f>
        <v>0</v>
      </c>
      <c r="M271">
        <f>IF(VALUE('целевая квота'!E271)=11932,1,0)</f>
        <v>0</v>
      </c>
      <c r="N271">
        <f>IF(VALUE('целевая квота'!E271)=13393,1,0)</f>
        <v>0</v>
      </c>
      <c r="O271">
        <f>IF(VALUE('целевая квота'!E271)=21428,1,0)</f>
        <v>0</v>
      </c>
      <c r="P271">
        <f>IF(VALUE('целевая квота'!E271)=43708,1,0)</f>
        <v>0</v>
      </c>
      <c r="Q271">
        <f>IF(VALUE('целевая квота'!E271)=18141,1,0)</f>
        <v>0</v>
      </c>
      <c r="R271">
        <f>IF(VALUE('целевая квота'!E271)=24715,1,0)</f>
        <v>0</v>
      </c>
      <c r="S271">
        <f>IF(VALUE('целевая квота'!E271)=25811,1,0)</f>
        <v>0</v>
      </c>
      <c r="T271">
        <f>IF(VALUE('по договорам'!E273)=37134,1,0)</f>
        <v>0</v>
      </c>
      <c r="U271">
        <f>IF(VALUE('по договорам'!E273)=46265,1,0)</f>
        <v>0</v>
      </c>
      <c r="V271">
        <f>IF(VALUE('по договорам'!E273)=11932,1,0)</f>
        <v>0</v>
      </c>
      <c r="W271">
        <f>IF(VALUE('по договорам'!E271)=13393,1,0)</f>
        <v>0</v>
      </c>
      <c r="X271">
        <f>IF(VALUE('по договорам'!E273)=21428,1,0)</f>
        <v>0</v>
      </c>
      <c r="Y271">
        <f>IF(VALUE('по договорам'!E273)=43708,1,0)</f>
        <v>0</v>
      </c>
      <c r="Z271">
        <f>IF(VALUE('по договорам'!E273)=18141,1,0)</f>
        <v>1</v>
      </c>
      <c r="AA271">
        <f>IF(VALUE('по договорам'!E273)=24715,1,0)</f>
        <v>0</v>
      </c>
      <c r="AB271">
        <f>IF(VALUE('по договорам'!E273)=25811,1,0)</f>
        <v>0</v>
      </c>
    </row>
    <row r="272" spans="2:28">
      <c r="B272">
        <f>IF(VALUE('основные места'!E272)=37134,1,0)</f>
        <v>0</v>
      </c>
      <c r="C272">
        <f>IF(VALUE('основные места'!E272)=46265,1,0)</f>
        <v>0</v>
      </c>
      <c r="D272">
        <f>IF(VALUE('основные места'!E272)=11932,1,0)</f>
        <v>0</v>
      </c>
      <c r="E272">
        <f>IF(VALUE('основные места'!E272)=13393,1,0)</f>
        <v>0</v>
      </c>
      <c r="F272">
        <f>IF(VALUE('основные места'!E272)=21428,1,0)</f>
        <v>0</v>
      </c>
      <c r="G272">
        <f>IF(VALUE('основные места'!E272)=43708,1,0)</f>
        <v>0</v>
      </c>
      <c r="H272">
        <f>IF(VALUE('основные места'!E272)=18141,1,0)</f>
        <v>0</v>
      </c>
      <c r="I272">
        <f>IF(VALUE('основные места'!E272)=24715,1,0)</f>
        <v>0</v>
      </c>
      <c r="J272">
        <f>IF(VALUE('основные места'!E272)=25811,1,0)</f>
        <v>0</v>
      </c>
      <c r="K272">
        <f>IF(VALUE('целевая квота'!E272)=37134,1,0)</f>
        <v>0</v>
      </c>
      <c r="L272">
        <f>IF(VALUE('целевая квота'!E272)=46265,1,0)</f>
        <v>0</v>
      </c>
      <c r="M272">
        <f>IF(VALUE('целевая квота'!E272)=11932,1,0)</f>
        <v>0</v>
      </c>
      <c r="N272">
        <f>IF(VALUE('целевая квота'!E272)=13393,1,0)</f>
        <v>0</v>
      </c>
      <c r="O272">
        <f>IF(VALUE('целевая квота'!E272)=21428,1,0)</f>
        <v>0</v>
      </c>
      <c r="P272">
        <f>IF(VALUE('целевая квота'!E272)=43708,1,0)</f>
        <v>0</v>
      </c>
      <c r="Q272">
        <f>IF(VALUE('целевая квота'!E272)=18141,1,0)</f>
        <v>0</v>
      </c>
      <c r="R272">
        <f>IF(VALUE('целевая квота'!E272)=24715,1,0)</f>
        <v>0</v>
      </c>
      <c r="S272">
        <f>IF(VALUE('целевая квота'!E272)=25811,1,0)</f>
        <v>0</v>
      </c>
      <c r="T272">
        <f>IF(VALUE('по договорам'!E274)=37134,1,0)</f>
        <v>0</v>
      </c>
      <c r="U272">
        <f>IF(VALUE('по договорам'!E274)=46265,1,0)</f>
        <v>0</v>
      </c>
      <c r="V272">
        <f>IF(VALUE('по договорам'!E274)=11932,1,0)</f>
        <v>0</v>
      </c>
      <c r="W272">
        <f>IF(VALUE('по договорам'!E272)=13393,1,0)</f>
        <v>0</v>
      </c>
      <c r="X272">
        <f>IF(VALUE('по договорам'!E274)=21428,1,0)</f>
        <v>0</v>
      </c>
      <c r="Y272">
        <f>IF(VALUE('по договорам'!E274)=43708,1,0)</f>
        <v>0</v>
      </c>
      <c r="Z272">
        <f>IF(VALUE('по договорам'!E274)=18141,1,0)</f>
        <v>0</v>
      </c>
      <c r="AA272">
        <f>IF(VALUE('по договорам'!E274)=24715,1,0)</f>
        <v>0</v>
      </c>
      <c r="AB272">
        <f>IF(VALUE('по договорам'!E274)=25811,1,0)</f>
        <v>1</v>
      </c>
    </row>
    <row r="273" spans="2:28">
      <c r="B273">
        <f>IF(VALUE('основные места'!E273)=37134,1,0)</f>
        <v>0</v>
      </c>
      <c r="C273">
        <f>IF(VALUE('основные места'!E273)=46265,1,0)</f>
        <v>0</v>
      </c>
      <c r="D273">
        <f>IF(VALUE('основные места'!E273)=11932,1,0)</f>
        <v>0</v>
      </c>
      <c r="E273">
        <f>IF(VALUE('основные места'!E273)=13393,1,0)</f>
        <v>0</v>
      </c>
      <c r="F273">
        <f>IF(VALUE('основные места'!E273)=21428,1,0)</f>
        <v>0</v>
      </c>
      <c r="G273">
        <f>IF(VALUE('основные места'!E273)=43708,1,0)</f>
        <v>0</v>
      </c>
      <c r="H273">
        <f>IF(VALUE('основные места'!E273)=18141,1,0)</f>
        <v>0</v>
      </c>
      <c r="I273">
        <f>IF(VALUE('основные места'!E273)=24715,1,0)</f>
        <v>0</v>
      </c>
      <c r="J273">
        <f>IF(VALUE('основные места'!E273)=25811,1,0)</f>
        <v>0</v>
      </c>
      <c r="K273">
        <f>IF(VALUE('целевая квота'!E273)=37134,1,0)</f>
        <v>0</v>
      </c>
      <c r="L273">
        <f>IF(VALUE('целевая квота'!E273)=46265,1,0)</f>
        <v>0</v>
      </c>
      <c r="M273">
        <f>IF(VALUE('целевая квота'!E273)=11932,1,0)</f>
        <v>0</v>
      </c>
      <c r="N273">
        <f>IF(VALUE('целевая квота'!E273)=13393,1,0)</f>
        <v>0</v>
      </c>
      <c r="O273">
        <f>IF(VALUE('целевая квота'!E273)=21428,1,0)</f>
        <v>0</v>
      </c>
      <c r="P273">
        <f>IF(VALUE('целевая квота'!E273)=43708,1,0)</f>
        <v>0</v>
      </c>
      <c r="Q273">
        <f>IF(VALUE('целевая квота'!E273)=18141,1,0)</f>
        <v>0</v>
      </c>
      <c r="R273">
        <f>IF(VALUE('целевая квота'!E273)=24715,1,0)</f>
        <v>0</v>
      </c>
      <c r="S273">
        <f>IF(VALUE('целевая квота'!E273)=25811,1,0)</f>
        <v>0</v>
      </c>
      <c r="T273">
        <f>IF(VALUE('по договорам'!E275)=37134,1,0)</f>
        <v>0</v>
      </c>
      <c r="U273">
        <f>IF(VALUE('по договорам'!E275)=46265,1,0)</f>
        <v>1</v>
      </c>
      <c r="V273">
        <f>IF(VALUE('по договорам'!E275)=11932,1,0)</f>
        <v>0</v>
      </c>
      <c r="W273">
        <f>IF(VALUE('по договорам'!E273)=13393,1,0)</f>
        <v>0</v>
      </c>
      <c r="X273">
        <f>IF(VALUE('по договорам'!E275)=21428,1,0)</f>
        <v>0</v>
      </c>
      <c r="Y273">
        <f>IF(VALUE('по договорам'!E275)=43708,1,0)</f>
        <v>0</v>
      </c>
      <c r="Z273">
        <f>IF(VALUE('по договорам'!E275)=18141,1,0)</f>
        <v>0</v>
      </c>
      <c r="AA273">
        <f>IF(VALUE('по договорам'!E275)=24715,1,0)</f>
        <v>0</v>
      </c>
      <c r="AB273">
        <f>IF(VALUE('по договорам'!E275)=25811,1,0)</f>
        <v>0</v>
      </c>
    </row>
    <row r="274" spans="2:28">
      <c r="B274">
        <f>IF(VALUE('основные места'!E274)=37134,1,0)</f>
        <v>0</v>
      </c>
      <c r="C274">
        <f>IF(VALUE('основные места'!E274)=46265,1,0)</f>
        <v>0</v>
      </c>
      <c r="D274">
        <f>IF(VALUE('основные места'!E274)=11932,1,0)</f>
        <v>0</v>
      </c>
      <c r="E274">
        <f>IF(VALUE('основные места'!E274)=13393,1,0)</f>
        <v>0</v>
      </c>
      <c r="F274">
        <f>IF(VALUE('основные места'!E274)=21428,1,0)</f>
        <v>0</v>
      </c>
      <c r="G274">
        <f>IF(VALUE('основные места'!E274)=43708,1,0)</f>
        <v>0</v>
      </c>
      <c r="H274">
        <f>IF(VALUE('основные места'!E274)=18141,1,0)</f>
        <v>0</v>
      </c>
      <c r="I274">
        <f>IF(VALUE('основные места'!E274)=24715,1,0)</f>
        <v>0</v>
      </c>
      <c r="J274">
        <f>IF(VALUE('основные места'!E274)=25811,1,0)</f>
        <v>0</v>
      </c>
      <c r="K274">
        <f>IF(VALUE('целевая квота'!E274)=37134,1,0)</f>
        <v>0</v>
      </c>
      <c r="L274">
        <f>IF(VALUE('целевая квота'!E274)=46265,1,0)</f>
        <v>0</v>
      </c>
      <c r="M274">
        <f>IF(VALUE('целевая квота'!E274)=11932,1,0)</f>
        <v>0</v>
      </c>
      <c r="N274">
        <f>IF(VALUE('целевая квота'!E274)=13393,1,0)</f>
        <v>0</v>
      </c>
      <c r="O274">
        <f>IF(VALUE('целевая квота'!E274)=21428,1,0)</f>
        <v>0</v>
      </c>
      <c r="P274">
        <f>IF(VALUE('целевая квота'!E274)=43708,1,0)</f>
        <v>0</v>
      </c>
      <c r="Q274">
        <f>IF(VALUE('целевая квота'!E274)=18141,1,0)</f>
        <v>0</v>
      </c>
      <c r="R274">
        <f>IF(VALUE('целевая квота'!E274)=24715,1,0)</f>
        <v>0</v>
      </c>
      <c r="S274">
        <f>IF(VALUE('целевая квота'!E274)=25811,1,0)</f>
        <v>0</v>
      </c>
      <c r="T274">
        <f>IF(VALUE('по договорам'!E276)=37134,1,0)</f>
        <v>0</v>
      </c>
      <c r="U274">
        <f>IF(VALUE('по договорам'!E276)=46265,1,0)</f>
        <v>0</v>
      </c>
      <c r="V274">
        <f>IF(VALUE('по договорам'!E276)=11932,1,0)</f>
        <v>0</v>
      </c>
      <c r="W274">
        <f>IF(VALUE('по договорам'!E274)=13393,1,0)</f>
        <v>0</v>
      </c>
      <c r="X274">
        <f>IF(VALUE('по договорам'!E276)=21428,1,0)</f>
        <v>0</v>
      </c>
      <c r="Y274">
        <f>IF(VALUE('по договорам'!E276)=43708,1,0)</f>
        <v>0</v>
      </c>
      <c r="Z274">
        <f>IF(VALUE('по договорам'!E276)=18141,1,0)</f>
        <v>0</v>
      </c>
      <c r="AA274">
        <f>IF(VALUE('по договорам'!E276)=24715,1,0)</f>
        <v>0</v>
      </c>
      <c r="AB274">
        <f>IF(VALUE('по договорам'!E276)=25811,1,0)</f>
        <v>1</v>
      </c>
    </row>
    <row r="275" spans="2:28">
      <c r="B275">
        <f>IF(VALUE('основные места'!E275)=37134,1,0)</f>
        <v>0</v>
      </c>
      <c r="C275">
        <f>IF(VALUE('основные места'!E275)=46265,1,0)</f>
        <v>0</v>
      </c>
      <c r="D275">
        <f>IF(VALUE('основные места'!E275)=11932,1,0)</f>
        <v>0</v>
      </c>
      <c r="E275">
        <f>IF(VALUE('основные места'!E275)=13393,1,0)</f>
        <v>0</v>
      </c>
      <c r="F275">
        <f>IF(VALUE('основные места'!E275)=21428,1,0)</f>
        <v>0</v>
      </c>
      <c r="G275">
        <f>IF(VALUE('основные места'!E275)=43708,1,0)</f>
        <v>0</v>
      </c>
      <c r="H275">
        <f>IF(VALUE('основные места'!E275)=18141,1,0)</f>
        <v>0</v>
      </c>
      <c r="I275">
        <f>IF(VALUE('основные места'!E275)=24715,1,0)</f>
        <v>0</v>
      </c>
      <c r="J275">
        <f>IF(VALUE('основные места'!E275)=25811,1,0)</f>
        <v>0</v>
      </c>
      <c r="K275">
        <f>IF(VALUE('целевая квота'!E275)=37134,1,0)</f>
        <v>0</v>
      </c>
      <c r="L275">
        <f>IF(VALUE('целевая квота'!E275)=46265,1,0)</f>
        <v>0</v>
      </c>
      <c r="M275">
        <f>IF(VALUE('целевая квота'!E275)=11932,1,0)</f>
        <v>0</v>
      </c>
      <c r="N275">
        <f>IF(VALUE('целевая квота'!E275)=13393,1,0)</f>
        <v>0</v>
      </c>
      <c r="O275">
        <f>IF(VALUE('целевая квота'!E275)=21428,1,0)</f>
        <v>0</v>
      </c>
      <c r="P275">
        <f>IF(VALUE('целевая квота'!E275)=43708,1,0)</f>
        <v>0</v>
      </c>
      <c r="Q275">
        <f>IF(VALUE('целевая квота'!E275)=18141,1,0)</f>
        <v>0</v>
      </c>
      <c r="R275">
        <f>IF(VALUE('целевая квота'!E275)=24715,1,0)</f>
        <v>0</v>
      </c>
      <c r="S275">
        <f>IF(VALUE('целевая квота'!E275)=25811,1,0)</f>
        <v>0</v>
      </c>
      <c r="T275">
        <f>IF(VALUE('по договорам'!E277)=37134,1,0)</f>
        <v>0</v>
      </c>
      <c r="U275">
        <f>IF(VALUE('по договорам'!E277)=46265,1,0)</f>
        <v>1</v>
      </c>
      <c r="V275">
        <f>IF(VALUE('по договорам'!E277)=11932,1,0)</f>
        <v>0</v>
      </c>
      <c r="W275">
        <f>IF(VALUE('по договорам'!E275)=13393,1,0)</f>
        <v>0</v>
      </c>
      <c r="X275">
        <f>IF(VALUE('по договорам'!E277)=21428,1,0)</f>
        <v>0</v>
      </c>
      <c r="Y275">
        <f>IF(VALUE('по договорам'!E277)=43708,1,0)</f>
        <v>0</v>
      </c>
      <c r="Z275">
        <f>IF(VALUE('по договорам'!E277)=18141,1,0)</f>
        <v>0</v>
      </c>
      <c r="AA275">
        <f>IF(VALUE('по договорам'!E277)=24715,1,0)</f>
        <v>0</v>
      </c>
      <c r="AB275">
        <f>IF(VALUE('по договорам'!E277)=25811,1,0)</f>
        <v>0</v>
      </c>
    </row>
    <row r="276" spans="2:28">
      <c r="B276">
        <f>IF(VALUE('основные места'!E276)=37134,1,0)</f>
        <v>0</v>
      </c>
      <c r="C276">
        <f>IF(VALUE('основные места'!E276)=46265,1,0)</f>
        <v>0</v>
      </c>
      <c r="D276">
        <f>IF(VALUE('основные места'!E276)=11932,1,0)</f>
        <v>0</v>
      </c>
      <c r="E276">
        <f>IF(VALUE('основные места'!E276)=13393,1,0)</f>
        <v>0</v>
      </c>
      <c r="F276">
        <f>IF(VALUE('основные места'!E276)=21428,1,0)</f>
        <v>0</v>
      </c>
      <c r="G276">
        <f>IF(VALUE('основные места'!E276)=43708,1,0)</f>
        <v>0</v>
      </c>
      <c r="H276">
        <f>IF(VALUE('основные места'!E276)=18141,1,0)</f>
        <v>0</v>
      </c>
      <c r="I276">
        <f>IF(VALUE('основные места'!E276)=24715,1,0)</f>
        <v>0</v>
      </c>
      <c r="J276">
        <f>IF(VALUE('основные места'!E276)=25811,1,0)</f>
        <v>0</v>
      </c>
      <c r="K276">
        <f>IF(VALUE('целевая квота'!E276)=37134,1,0)</f>
        <v>0</v>
      </c>
      <c r="L276">
        <f>IF(VALUE('целевая квота'!E276)=46265,1,0)</f>
        <v>0</v>
      </c>
      <c r="M276">
        <f>IF(VALUE('целевая квота'!E276)=11932,1,0)</f>
        <v>0</v>
      </c>
      <c r="N276">
        <f>IF(VALUE('целевая квота'!E276)=13393,1,0)</f>
        <v>0</v>
      </c>
      <c r="O276">
        <f>IF(VALUE('целевая квота'!E276)=21428,1,0)</f>
        <v>0</v>
      </c>
      <c r="P276">
        <f>IF(VALUE('целевая квота'!E276)=43708,1,0)</f>
        <v>0</v>
      </c>
      <c r="Q276">
        <f>IF(VALUE('целевая квота'!E276)=18141,1,0)</f>
        <v>0</v>
      </c>
      <c r="R276">
        <f>IF(VALUE('целевая квота'!E276)=24715,1,0)</f>
        <v>0</v>
      </c>
      <c r="S276">
        <f>IF(VALUE('целевая квота'!E276)=25811,1,0)</f>
        <v>0</v>
      </c>
      <c r="T276">
        <f>IF(VALUE('по договорам'!E278)=37134,1,0)</f>
        <v>0</v>
      </c>
      <c r="U276">
        <f>IF(VALUE('по договорам'!E278)=46265,1,0)</f>
        <v>0</v>
      </c>
      <c r="V276">
        <f>IF(VALUE('по договорам'!E278)=11932,1,0)</f>
        <v>0</v>
      </c>
      <c r="W276">
        <f>IF(VALUE('по договорам'!E276)=13393,1,0)</f>
        <v>0</v>
      </c>
      <c r="X276">
        <f>IF(VALUE('по договорам'!E278)=21428,1,0)</f>
        <v>1</v>
      </c>
      <c r="Y276">
        <f>IF(VALUE('по договорам'!E278)=43708,1,0)</f>
        <v>0</v>
      </c>
      <c r="Z276">
        <f>IF(VALUE('по договорам'!E278)=18141,1,0)</f>
        <v>0</v>
      </c>
      <c r="AA276">
        <f>IF(VALUE('по договорам'!E278)=24715,1,0)</f>
        <v>0</v>
      </c>
      <c r="AB276">
        <f>IF(VALUE('по договорам'!E278)=25811,1,0)</f>
        <v>0</v>
      </c>
    </row>
    <row r="277" spans="2:28">
      <c r="B277">
        <f>IF(VALUE('основные места'!E277)=37134,1,0)</f>
        <v>0</v>
      </c>
      <c r="C277">
        <f>IF(VALUE('основные места'!E277)=46265,1,0)</f>
        <v>0</v>
      </c>
      <c r="D277">
        <f>IF(VALUE('основные места'!E277)=11932,1,0)</f>
        <v>0</v>
      </c>
      <c r="E277">
        <f>IF(VALUE('основные места'!E277)=13393,1,0)</f>
        <v>0</v>
      </c>
      <c r="F277">
        <f>IF(VALUE('основные места'!E277)=21428,1,0)</f>
        <v>0</v>
      </c>
      <c r="G277">
        <f>IF(VALUE('основные места'!E277)=43708,1,0)</f>
        <v>0</v>
      </c>
      <c r="H277">
        <f>IF(VALUE('основные места'!E277)=18141,1,0)</f>
        <v>0</v>
      </c>
      <c r="I277">
        <f>IF(VALUE('основные места'!E277)=24715,1,0)</f>
        <v>0</v>
      </c>
      <c r="J277">
        <f>IF(VALUE('основные места'!E277)=25811,1,0)</f>
        <v>0</v>
      </c>
      <c r="K277">
        <f>IF(VALUE('целевая квота'!E277)=37134,1,0)</f>
        <v>0</v>
      </c>
      <c r="L277">
        <f>IF(VALUE('целевая квота'!E277)=46265,1,0)</f>
        <v>0</v>
      </c>
      <c r="M277">
        <f>IF(VALUE('целевая квота'!E277)=11932,1,0)</f>
        <v>0</v>
      </c>
      <c r="N277">
        <f>IF(VALUE('целевая квота'!E277)=13393,1,0)</f>
        <v>0</v>
      </c>
      <c r="O277">
        <f>IF(VALUE('целевая квота'!E277)=21428,1,0)</f>
        <v>0</v>
      </c>
      <c r="P277">
        <f>IF(VALUE('целевая квота'!E277)=43708,1,0)</f>
        <v>0</v>
      </c>
      <c r="Q277">
        <f>IF(VALUE('целевая квота'!E277)=18141,1,0)</f>
        <v>0</v>
      </c>
      <c r="R277">
        <f>IF(VALUE('целевая квота'!E277)=24715,1,0)</f>
        <v>0</v>
      </c>
      <c r="S277">
        <f>IF(VALUE('целевая квота'!E277)=25811,1,0)</f>
        <v>0</v>
      </c>
      <c r="T277">
        <f>IF(VALUE('по договорам'!E279)=37134,1,0)</f>
        <v>0</v>
      </c>
      <c r="U277">
        <f>IF(VALUE('по договорам'!E279)=46265,1,0)</f>
        <v>0</v>
      </c>
      <c r="V277">
        <f>IF(VALUE('по договорам'!E279)=11932,1,0)</f>
        <v>0</v>
      </c>
      <c r="W277">
        <f>IF(VALUE('по договорам'!E277)=13393,1,0)</f>
        <v>0</v>
      </c>
      <c r="X277">
        <f>IF(VALUE('по договорам'!E279)=21428,1,0)</f>
        <v>0</v>
      </c>
      <c r="Y277">
        <f>IF(VALUE('по договорам'!E279)=43708,1,0)</f>
        <v>0</v>
      </c>
      <c r="Z277">
        <f>IF(VALUE('по договорам'!E279)=18141,1,0)</f>
        <v>0</v>
      </c>
      <c r="AA277">
        <f>IF(VALUE('по договорам'!E279)=24715,1,0)</f>
        <v>0</v>
      </c>
      <c r="AB277">
        <f>IF(VALUE('по договорам'!E279)=25811,1,0)</f>
        <v>1</v>
      </c>
    </row>
    <row r="278" spans="2:28">
      <c r="B278">
        <f>IF(VALUE('основные места'!E278)=37134,1,0)</f>
        <v>0</v>
      </c>
      <c r="C278">
        <f>IF(VALUE('основные места'!E278)=46265,1,0)</f>
        <v>0</v>
      </c>
      <c r="D278">
        <f>IF(VALUE('основные места'!E278)=11932,1,0)</f>
        <v>0</v>
      </c>
      <c r="E278">
        <f>IF(VALUE('основные места'!E278)=13393,1,0)</f>
        <v>0</v>
      </c>
      <c r="F278">
        <f>IF(VALUE('основные места'!E278)=21428,1,0)</f>
        <v>0</v>
      </c>
      <c r="G278">
        <f>IF(VALUE('основные места'!E278)=43708,1,0)</f>
        <v>0</v>
      </c>
      <c r="H278">
        <f>IF(VALUE('основные места'!E278)=18141,1,0)</f>
        <v>0</v>
      </c>
      <c r="I278">
        <f>IF(VALUE('основные места'!E278)=24715,1,0)</f>
        <v>0</v>
      </c>
      <c r="J278">
        <f>IF(VALUE('основные места'!E278)=25811,1,0)</f>
        <v>0</v>
      </c>
      <c r="K278">
        <f>IF(VALUE('целевая квота'!E278)=37134,1,0)</f>
        <v>0</v>
      </c>
      <c r="L278">
        <f>IF(VALUE('целевая квота'!E278)=46265,1,0)</f>
        <v>0</v>
      </c>
      <c r="M278">
        <f>IF(VALUE('целевая квота'!E278)=11932,1,0)</f>
        <v>0</v>
      </c>
      <c r="N278">
        <f>IF(VALUE('целевая квота'!E278)=13393,1,0)</f>
        <v>0</v>
      </c>
      <c r="O278">
        <f>IF(VALUE('целевая квота'!E278)=21428,1,0)</f>
        <v>0</v>
      </c>
      <c r="P278">
        <f>IF(VALUE('целевая квота'!E278)=43708,1,0)</f>
        <v>0</v>
      </c>
      <c r="Q278">
        <f>IF(VALUE('целевая квота'!E278)=18141,1,0)</f>
        <v>0</v>
      </c>
      <c r="R278">
        <f>IF(VALUE('целевая квота'!E278)=24715,1,0)</f>
        <v>0</v>
      </c>
      <c r="S278">
        <f>IF(VALUE('целевая квота'!E278)=25811,1,0)</f>
        <v>0</v>
      </c>
      <c r="T278">
        <f>IF(VALUE('по договорам'!E280)=37134,1,0)</f>
        <v>0</v>
      </c>
      <c r="U278">
        <f>IF(VALUE('по договорам'!E280)=46265,1,0)</f>
        <v>1</v>
      </c>
      <c r="V278">
        <f>IF(VALUE('по договорам'!E280)=11932,1,0)</f>
        <v>0</v>
      </c>
      <c r="W278">
        <f>IF(VALUE('по договорам'!E278)=13393,1,0)</f>
        <v>0</v>
      </c>
      <c r="X278">
        <f>IF(VALUE('по договорам'!E280)=21428,1,0)</f>
        <v>0</v>
      </c>
      <c r="Y278">
        <f>IF(VALUE('по договорам'!E280)=43708,1,0)</f>
        <v>0</v>
      </c>
      <c r="Z278">
        <f>IF(VALUE('по договорам'!E280)=18141,1,0)</f>
        <v>0</v>
      </c>
      <c r="AA278">
        <f>IF(VALUE('по договорам'!E280)=24715,1,0)</f>
        <v>0</v>
      </c>
      <c r="AB278">
        <f>IF(VALUE('по договорам'!E280)=25811,1,0)</f>
        <v>0</v>
      </c>
    </row>
    <row r="279" spans="2:28">
      <c r="B279">
        <f>IF(VALUE('основные места'!E279)=37134,1,0)</f>
        <v>0</v>
      </c>
      <c r="C279">
        <f>IF(VALUE('основные места'!E279)=46265,1,0)</f>
        <v>0</v>
      </c>
      <c r="D279">
        <f>IF(VALUE('основные места'!E279)=11932,1,0)</f>
        <v>0</v>
      </c>
      <c r="E279">
        <f>IF(VALUE('основные места'!E279)=13393,1,0)</f>
        <v>0</v>
      </c>
      <c r="F279">
        <f>IF(VALUE('основные места'!E279)=21428,1,0)</f>
        <v>0</v>
      </c>
      <c r="G279">
        <f>IF(VALUE('основные места'!E279)=43708,1,0)</f>
        <v>0</v>
      </c>
      <c r="H279">
        <f>IF(VALUE('основные места'!E279)=18141,1,0)</f>
        <v>0</v>
      </c>
      <c r="I279">
        <f>IF(VALUE('основные места'!E279)=24715,1,0)</f>
        <v>0</v>
      </c>
      <c r="J279">
        <f>IF(VALUE('основные места'!E279)=25811,1,0)</f>
        <v>0</v>
      </c>
      <c r="K279">
        <f>IF(VALUE('целевая квота'!E279)=37134,1,0)</f>
        <v>0</v>
      </c>
      <c r="L279">
        <f>IF(VALUE('целевая квота'!E279)=46265,1,0)</f>
        <v>0</v>
      </c>
      <c r="M279">
        <f>IF(VALUE('целевая квота'!E279)=11932,1,0)</f>
        <v>0</v>
      </c>
      <c r="N279">
        <f>IF(VALUE('целевая квота'!E279)=13393,1,0)</f>
        <v>0</v>
      </c>
      <c r="O279">
        <f>IF(VALUE('целевая квота'!E279)=21428,1,0)</f>
        <v>0</v>
      </c>
      <c r="P279">
        <f>IF(VALUE('целевая квота'!E279)=43708,1,0)</f>
        <v>0</v>
      </c>
      <c r="Q279">
        <f>IF(VALUE('целевая квота'!E279)=18141,1,0)</f>
        <v>0</v>
      </c>
      <c r="R279">
        <f>IF(VALUE('целевая квота'!E279)=24715,1,0)</f>
        <v>0</v>
      </c>
      <c r="S279">
        <f>IF(VALUE('целевая квота'!E279)=25811,1,0)</f>
        <v>0</v>
      </c>
      <c r="T279">
        <f>IF(VALUE('по договорам'!E281)=37134,1,0)</f>
        <v>0</v>
      </c>
      <c r="U279">
        <f>IF(VALUE('по договорам'!E281)=46265,1,0)</f>
        <v>1</v>
      </c>
      <c r="V279">
        <f>IF(VALUE('по договорам'!E281)=11932,1,0)</f>
        <v>0</v>
      </c>
      <c r="W279">
        <f>IF(VALUE('по договорам'!E279)=13393,1,0)</f>
        <v>0</v>
      </c>
      <c r="X279">
        <f>IF(VALUE('по договорам'!E281)=21428,1,0)</f>
        <v>0</v>
      </c>
      <c r="Y279">
        <f>IF(VALUE('по договорам'!E281)=43708,1,0)</f>
        <v>0</v>
      </c>
      <c r="Z279">
        <f>IF(VALUE('по договорам'!E281)=18141,1,0)</f>
        <v>0</v>
      </c>
      <c r="AA279">
        <f>IF(VALUE('по договорам'!E281)=24715,1,0)</f>
        <v>0</v>
      </c>
      <c r="AB279">
        <f>IF(VALUE('по договорам'!E281)=25811,1,0)</f>
        <v>0</v>
      </c>
    </row>
    <row r="280" spans="2:28">
      <c r="B280">
        <f>IF(VALUE('основные места'!E280)=37134,1,0)</f>
        <v>0</v>
      </c>
      <c r="C280">
        <f>IF(VALUE('основные места'!E280)=46265,1,0)</f>
        <v>0</v>
      </c>
      <c r="D280">
        <f>IF(VALUE('основные места'!E280)=11932,1,0)</f>
        <v>0</v>
      </c>
      <c r="E280">
        <f>IF(VALUE('основные места'!E280)=13393,1,0)</f>
        <v>0</v>
      </c>
      <c r="F280">
        <f>IF(VALUE('основные места'!E280)=21428,1,0)</f>
        <v>0</v>
      </c>
      <c r="G280">
        <f>IF(VALUE('основные места'!E280)=43708,1,0)</f>
        <v>0</v>
      </c>
      <c r="H280">
        <f>IF(VALUE('основные места'!E280)=18141,1,0)</f>
        <v>0</v>
      </c>
      <c r="I280">
        <f>IF(VALUE('основные места'!E280)=24715,1,0)</f>
        <v>0</v>
      </c>
      <c r="J280">
        <f>IF(VALUE('основные места'!E280)=25811,1,0)</f>
        <v>0</v>
      </c>
      <c r="K280">
        <f>IF(VALUE('целевая квота'!E280)=37134,1,0)</f>
        <v>0</v>
      </c>
      <c r="L280">
        <f>IF(VALUE('целевая квота'!E280)=46265,1,0)</f>
        <v>0</v>
      </c>
      <c r="M280">
        <f>IF(VALUE('целевая квота'!E280)=11932,1,0)</f>
        <v>0</v>
      </c>
      <c r="N280">
        <f>IF(VALUE('целевая квота'!E280)=13393,1,0)</f>
        <v>0</v>
      </c>
      <c r="O280">
        <f>IF(VALUE('целевая квота'!E280)=21428,1,0)</f>
        <v>0</v>
      </c>
      <c r="P280">
        <f>IF(VALUE('целевая квота'!E280)=43708,1,0)</f>
        <v>0</v>
      </c>
      <c r="Q280">
        <f>IF(VALUE('целевая квота'!E280)=18141,1,0)</f>
        <v>0</v>
      </c>
      <c r="R280">
        <f>IF(VALUE('целевая квота'!E280)=24715,1,0)</f>
        <v>0</v>
      </c>
      <c r="S280">
        <f>IF(VALUE('целевая квота'!E280)=25811,1,0)</f>
        <v>0</v>
      </c>
      <c r="T280">
        <f>IF(VALUE('по договорам'!E282)=37134,1,0)</f>
        <v>0</v>
      </c>
      <c r="U280">
        <f>IF(VALUE('по договорам'!E282)=46265,1,0)</f>
        <v>0</v>
      </c>
      <c r="V280">
        <f>IF(VALUE('по договорам'!E282)=11932,1,0)</f>
        <v>0</v>
      </c>
      <c r="W280">
        <f>IF(VALUE('по договорам'!E280)=13393,1,0)</f>
        <v>0</v>
      </c>
      <c r="X280">
        <f>IF(VALUE('по договорам'!E282)=21428,1,0)</f>
        <v>0</v>
      </c>
      <c r="Y280">
        <f>IF(VALUE('по договорам'!E282)=43708,1,0)</f>
        <v>0</v>
      </c>
      <c r="Z280">
        <f>IF(VALUE('по договорам'!E282)=18141,1,0)</f>
        <v>1</v>
      </c>
      <c r="AA280">
        <f>IF(VALUE('по договорам'!E282)=24715,1,0)</f>
        <v>0</v>
      </c>
      <c r="AB280">
        <f>IF(VALUE('по договорам'!E282)=25811,1,0)</f>
        <v>0</v>
      </c>
    </row>
    <row r="281" spans="2:28">
      <c r="B281">
        <f>IF(VALUE('основные места'!E281)=37134,1,0)</f>
        <v>0</v>
      </c>
      <c r="C281">
        <f>IF(VALUE('основные места'!E281)=46265,1,0)</f>
        <v>0</v>
      </c>
      <c r="D281">
        <f>IF(VALUE('основные места'!E281)=11932,1,0)</f>
        <v>0</v>
      </c>
      <c r="E281">
        <f>IF(VALUE('основные места'!E281)=13393,1,0)</f>
        <v>0</v>
      </c>
      <c r="F281">
        <f>IF(VALUE('основные места'!E281)=21428,1,0)</f>
        <v>0</v>
      </c>
      <c r="G281">
        <f>IF(VALUE('основные места'!E281)=43708,1,0)</f>
        <v>0</v>
      </c>
      <c r="H281">
        <f>IF(VALUE('основные места'!E281)=18141,1,0)</f>
        <v>0</v>
      </c>
      <c r="I281">
        <f>IF(VALUE('основные места'!E281)=24715,1,0)</f>
        <v>0</v>
      </c>
      <c r="J281">
        <f>IF(VALUE('основные места'!E281)=25811,1,0)</f>
        <v>0</v>
      </c>
      <c r="K281">
        <f>IF(VALUE('целевая квота'!E281)=37134,1,0)</f>
        <v>0</v>
      </c>
      <c r="L281">
        <f>IF(VALUE('целевая квота'!E281)=46265,1,0)</f>
        <v>0</v>
      </c>
      <c r="M281">
        <f>IF(VALUE('целевая квота'!E281)=11932,1,0)</f>
        <v>0</v>
      </c>
      <c r="N281">
        <f>IF(VALUE('целевая квота'!E281)=13393,1,0)</f>
        <v>0</v>
      </c>
      <c r="O281">
        <f>IF(VALUE('целевая квота'!E281)=21428,1,0)</f>
        <v>0</v>
      </c>
      <c r="P281">
        <f>IF(VALUE('целевая квота'!E281)=43708,1,0)</f>
        <v>0</v>
      </c>
      <c r="Q281">
        <f>IF(VALUE('целевая квота'!E281)=18141,1,0)</f>
        <v>0</v>
      </c>
      <c r="R281">
        <f>IF(VALUE('целевая квота'!E281)=24715,1,0)</f>
        <v>0</v>
      </c>
      <c r="S281">
        <f>IF(VALUE('целевая квота'!E281)=25811,1,0)</f>
        <v>0</v>
      </c>
      <c r="T281">
        <f>IF(VALUE('по договорам'!E283)=37134,1,0)</f>
        <v>0</v>
      </c>
      <c r="U281">
        <f>IF(VALUE('по договорам'!E283)=46265,1,0)</f>
        <v>0</v>
      </c>
      <c r="V281">
        <f>IF(VALUE('по договорам'!E283)=11932,1,0)</f>
        <v>0</v>
      </c>
      <c r="W281">
        <f>IF(VALUE('по договорам'!E281)=13393,1,0)</f>
        <v>0</v>
      </c>
      <c r="X281">
        <f>IF(VALUE('по договорам'!E283)=21428,1,0)</f>
        <v>0</v>
      </c>
      <c r="Y281">
        <f>IF(VALUE('по договорам'!E283)=43708,1,0)</f>
        <v>0</v>
      </c>
      <c r="Z281">
        <f>IF(VALUE('по договорам'!E283)=18141,1,0)</f>
        <v>1</v>
      </c>
      <c r="AA281">
        <f>IF(VALUE('по договорам'!E283)=24715,1,0)</f>
        <v>0</v>
      </c>
      <c r="AB281">
        <f>IF(VALUE('по договорам'!E283)=25811,1,0)</f>
        <v>0</v>
      </c>
    </row>
    <row r="282" spans="2:28">
      <c r="B282">
        <f>IF(VALUE('основные места'!E282)=37134,1,0)</f>
        <v>0</v>
      </c>
      <c r="C282">
        <f>IF(VALUE('основные места'!E282)=46265,1,0)</f>
        <v>0</v>
      </c>
      <c r="D282">
        <f>IF(VALUE('основные места'!E282)=11932,1,0)</f>
        <v>0</v>
      </c>
      <c r="E282">
        <f>IF(VALUE('основные места'!E282)=13393,1,0)</f>
        <v>0</v>
      </c>
      <c r="F282">
        <f>IF(VALUE('основные места'!E282)=21428,1,0)</f>
        <v>0</v>
      </c>
      <c r="G282">
        <f>IF(VALUE('основные места'!E282)=43708,1,0)</f>
        <v>0</v>
      </c>
      <c r="H282">
        <f>IF(VALUE('основные места'!E282)=18141,1,0)</f>
        <v>0</v>
      </c>
      <c r="I282">
        <f>IF(VALUE('основные места'!E282)=24715,1,0)</f>
        <v>0</v>
      </c>
      <c r="J282">
        <f>IF(VALUE('основные места'!E282)=25811,1,0)</f>
        <v>0</v>
      </c>
      <c r="K282">
        <f>IF(VALUE('целевая квота'!E282)=37134,1,0)</f>
        <v>0</v>
      </c>
      <c r="L282">
        <f>IF(VALUE('целевая квота'!E282)=46265,1,0)</f>
        <v>0</v>
      </c>
      <c r="M282">
        <f>IF(VALUE('целевая квота'!E282)=11932,1,0)</f>
        <v>0</v>
      </c>
      <c r="N282">
        <f>IF(VALUE('целевая квота'!E282)=13393,1,0)</f>
        <v>0</v>
      </c>
      <c r="O282">
        <f>IF(VALUE('целевая квота'!E282)=21428,1,0)</f>
        <v>0</v>
      </c>
      <c r="P282">
        <f>IF(VALUE('целевая квота'!E282)=43708,1,0)</f>
        <v>0</v>
      </c>
      <c r="Q282">
        <f>IF(VALUE('целевая квота'!E282)=18141,1,0)</f>
        <v>0</v>
      </c>
      <c r="R282">
        <f>IF(VALUE('целевая квота'!E282)=24715,1,0)</f>
        <v>0</v>
      </c>
      <c r="S282">
        <f>IF(VALUE('целевая квота'!E282)=25811,1,0)</f>
        <v>0</v>
      </c>
      <c r="T282">
        <f>IF(VALUE('по договорам'!E284)=37134,1,0)</f>
        <v>0</v>
      </c>
      <c r="U282">
        <f>IF(VALUE('по договорам'!E284)=46265,1,0)</f>
        <v>1</v>
      </c>
      <c r="V282">
        <f>IF(VALUE('по договорам'!E284)=11932,1,0)</f>
        <v>0</v>
      </c>
      <c r="W282">
        <f>IF(VALUE('по договорам'!E282)=13393,1,0)</f>
        <v>0</v>
      </c>
      <c r="X282">
        <f>IF(VALUE('по договорам'!E284)=21428,1,0)</f>
        <v>0</v>
      </c>
      <c r="Y282">
        <f>IF(VALUE('по договорам'!E284)=43708,1,0)</f>
        <v>0</v>
      </c>
      <c r="Z282">
        <f>IF(VALUE('по договорам'!E284)=18141,1,0)</f>
        <v>0</v>
      </c>
      <c r="AA282">
        <f>IF(VALUE('по договорам'!E284)=24715,1,0)</f>
        <v>0</v>
      </c>
      <c r="AB282">
        <f>IF(VALUE('по договорам'!E284)=25811,1,0)</f>
        <v>0</v>
      </c>
    </row>
    <row r="283" spans="2:28">
      <c r="B283">
        <f>IF(VALUE('основные места'!E283)=37134,1,0)</f>
        <v>0</v>
      </c>
      <c r="C283">
        <f>IF(VALUE('основные места'!E283)=46265,1,0)</f>
        <v>0</v>
      </c>
      <c r="D283">
        <f>IF(VALUE('основные места'!E283)=11932,1,0)</f>
        <v>0</v>
      </c>
      <c r="E283">
        <f>IF(VALUE('основные места'!E283)=13393,1,0)</f>
        <v>0</v>
      </c>
      <c r="F283">
        <f>IF(VALUE('основные места'!E283)=21428,1,0)</f>
        <v>0</v>
      </c>
      <c r="G283">
        <f>IF(VALUE('основные места'!E283)=43708,1,0)</f>
        <v>0</v>
      </c>
      <c r="H283">
        <f>IF(VALUE('основные места'!E283)=18141,1,0)</f>
        <v>0</v>
      </c>
      <c r="I283">
        <f>IF(VALUE('основные места'!E283)=24715,1,0)</f>
        <v>0</v>
      </c>
      <c r="J283">
        <f>IF(VALUE('основные места'!E283)=25811,1,0)</f>
        <v>0</v>
      </c>
      <c r="K283">
        <f>IF(VALUE('целевая квота'!E283)=37134,1,0)</f>
        <v>0</v>
      </c>
      <c r="L283">
        <f>IF(VALUE('целевая квота'!E283)=46265,1,0)</f>
        <v>0</v>
      </c>
      <c r="M283">
        <f>IF(VALUE('целевая квота'!E283)=11932,1,0)</f>
        <v>0</v>
      </c>
      <c r="N283">
        <f>IF(VALUE('целевая квота'!E283)=13393,1,0)</f>
        <v>0</v>
      </c>
      <c r="O283">
        <f>IF(VALUE('целевая квота'!E283)=21428,1,0)</f>
        <v>0</v>
      </c>
      <c r="P283">
        <f>IF(VALUE('целевая квота'!E283)=43708,1,0)</f>
        <v>0</v>
      </c>
      <c r="Q283">
        <f>IF(VALUE('целевая квота'!E283)=18141,1,0)</f>
        <v>0</v>
      </c>
      <c r="R283">
        <f>IF(VALUE('целевая квота'!E283)=24715,1,0)</f>
        <v>0</v>
      </c>
      <c r="S283">
        <f>IF(VALUE('целевая квота'!E283)=25811,1,0)</f>
        <v>0</v>
      </c>
      <c r="T283">
        <f>IF(VALUE('по договорам'!E285)=37134,1,0)</f>
        <v>0</v>
      </c>
      <c r="U283">
        <f>IF(VALUE('по договорам'!E285)=46265,1,0)</f>
        <v>0</v>
      </c>
      <c r="V283">
        <f>IF(VALUE('по договорам'!E285)=11932,1,0)</f>
        <v>1</v>
      </c>
      <c r="W283">
        <f>IF(VALUE('по договорам'!E283)=13393,1,0)</f>
        <v>0</v>
      </c>
      <c r="X283">
        <f>IF(VALUE('по договорам'!E285)=21428,1,0)</f>
        <v>0</v>
      </c>
      <c r="Y283">
        <f>IF(VALUE('по договорам'!E285)=43708,1,0)</f>
        <v>0</v>
      </c>
      <c r="Z283">
        <f>IF(VALUE('по договорам'!E285)=18141,1,0)</f>
        <v>0</v>
      </c>
      <c r="AA283">
        <f>IF(VALUE('по договорам'!E285)=24715,1,0)</f>
        <v>0</v>
      </c>
      <c r="AB283">
        <f>IF(VALUE('по договорам'!E285)=25811,1,0)</f>
        <v>0</v>
      </c>
    </row>
    <row r="284" spans="2:28">
      <c r="B284">
        <f>IF(VALUE('основные места'!E284)=37134,1,0)</f>
        <v>0</v>
      </c>
      <c r="C284">
        <f>IF(VALUE('основные места'!E284)=46265,1,0)</f>
        <v>0</v>
      </c>
      <c r="D284">
        <f>IF(VALUE('основные места'!E284)=11932,1,0)</f>
        <v>0</v>
      </c>
      <c r="E284">
        <f>IF(VALUE('основные места'!E284)=13393,1,0)</f>
        <v>0</v>
      </c>
      <c r="F284">
        <f>IF(VALUE('основные места'!E284)=21428,1,0)</f>
        <v>0</v>
      </c>
      <c r="G284">
        <f>IF(VALUE('основные места'!E284)=43708,1,0)</f>
        <v>0</v>
      </c>
      <c r="H284">
        <f>IF(VALUE('основные места'!E284)=18141,1,0)</f>
        <v>0</v>
      </c>
      <c r="I284">
        <f>IF(VALUE('основные места'!E284)=24715,1,0)</f>
        <v>0</v>
      </c>
      <c r="J284">
        <f>IF(VALUE('основные места'!E284)=25811,1,0)</f>
        <v>0</v>
      </c>
      <c r="K284">
        <f>IF(VALUE('целевая квота'!E284)=37134,1,0)</f>
        <v>0</v>
      </c>
      <c r="L284">
        <f>IF(VALUE('целевая квота'!E284)=46265,1,0)</f>
        <v>0</v>
      </c>
      <c r="M284">
        <f>IF(VALUE('целевая квота'!E284)=11932,1,0)</f>
        <v>0</v>
      </c>
      <c r="N284">
        <f>IF(VALUE('целевая квота'!E284)=13393,1,0)</f>
        <v>0</v>
      </c>
      <c r="O284">
        <f>IF(VALUE('целевая квота'!E284)=21428,1,0)</f>
        <v>0</v>
      </c>
      <c r="P284">
        <f>IF(VALUE('целевая квота'!E284)=43708,1,0)</f>
        <v>0</v>
      </c>
      <c r="Q284">
        <f>IF(VALUE('целевая квота'!E284)=18141,1,0)</f>
        <v>0</v>
      </c>
      <c r="R284">
        <f>IF(VALUE('целевая квота'!E284)=24715,1,0)</f>
        <v>0</v>
      </c>
      <c r="S284">
        <f>IF(VALUE('целевая квота'!E284)=25811,1,0)</f>
        <v>0</v>
      </c>
      <c r="T284">
        <f>IF(VALUE('по договорам'!E286)=37134,1,0)</f>
        <v>0</v>
      </c>
      <c r="U284">
        <f>IF(VALUE('по договорам'!E286)=46265,1,0)</f>
        <v>0</v>
      </c>
      <c r="V284">
        <f>IF(VALUE('по договорам'!E286)=11932,1,0)</f>
        <v>0</v>
      </c>
      <c r="W284">
        <f>IF(VALUE('по договорам'!E284)=13393,1,0)</f>
        <v>0</v>
      </c>
      <c r="X284">
        <f>IF(VALUE('по договорам'!E286)=21428,1,0)</f>
        <v>1</v>
      </c>
      <c r="Y284">
        <f>IF(VALUE('по договорам'!E286)=43708,1,0)</f>
        <v>0</v>
      </c>
      <c r="Z284">
        <f>IF(VALUE('по договорам'!E286)=18141,1,0)</f>
        <v>0</v>
      </c>
      <c r="AA284">
        <f>IF(VALUE('по договорам'!E286)=24715,1,0)</f>
        <v>0</v>
      </c>
      <c r="AB284">
        <f>IF(VALUE('по договорам'!E286)=25811,1,0)</f>
        <v>0</v>
      </c>
    </row>
    <row r="285" spans="2:28">
      <c r="B285">
        <f>IF(VALUE('основные места'!E285)=37134,1,0)</f>
        <v>0</v>
      </c>
      <c r="C285">
        <f>IF(VALUE('основные места'!E285)=46265,1,0)</f>
        <v>0</v>
      </c>
      <c r="D285">
        <f>IF(VALUE('основные места'!E285)=11932,1,0)</f>
        <v>0</v>
      </c>
      <c r="E285">
        <f>IF(VALUE('основные места'!E285)=13393,1,0)</f>
        <v>0</v>
      </c>
      <c r="F285">
        <f>IF(VALUE('основные места'!E285)=21428,1,0)</f>
        <v>0</v>
      </c>
      <c r="G285">
        <f>IF(VALUE('основные места'!E285)=43708,1,0)</f>
        <v>0</v>
      </c>
      <c r="H285">
        <f>IF(VALUE('основные места'!E285)=18141,1,0)</f>
        <v>0</v>
      </c>
      <c r="I285">
        <f>IF(VALUE('основные места'!E285)=24715,1,0)</f>
        <v>0</v>
      </c>
      <c r="J285">
        <f>IF(VALUE('основные места'!E285)=25811,1,0)</f>
        <v>0</v>
      </c>
      <c r="K285">
        <f>IF(VALUE('целевая квота'!E285)=37134,1,0)</f>
        <v>0</v>
      </c>
      <c r="L285">
        <f>IF(VALUE('целевая квота'!E285)=46265,1,0)</f>
        <v>0</v>
      </c>
      <c r="M285">
        <f>IF(VALUE('целевая квота'!E285)=11932,1,0)</f>
        <v>0</v>
      </c>
      <c r="N285">
        <f>IF(VALUE('целевая квота'!E285)=13393,1,0)</f>
        <v>0</v>
      </c>
      <c r="O285">
        <f>IF(VALUE('целевая квота'!E285)=21428,1,0)</f>
        <v>0</v>
      </c>
      <c r="P285">
        <f>IF(VALUE('целевая квота'!E285)=43708,1,0)</f>
        <v>0</v>
      </c>
      <c r="Q285">
        <f>IF(VALUE('целевая квота'!E285)=18141,1,0)</f>
        <v>0</v>
      </c>
      <c r="R285">
        <f>IF(VALUE('целевая квота'!E285)=24715,1,0)</f>
        <v>0</v>
      </c>
      <c r="S285">
        <f>IF(VALUE('целевая квота'!E285)=25811,1,0)</f>
        <v>0</v>
      </c>
      <c r="T285">
        <f>IF(VALUE('по договорам'!E287)=37134,1,0)</f>
        <v>0</v>
      </c>
      <c r="U285">
        <f>IF(VALUE('по договорам'!E287)=46265,1,0)</f>
        <v>0</v>
      </c>
      <c r="V285">
        <f>IF(VALUE('по договорам'!E287)=11932,1,0)</f>
        <v>0</v>
      </c>
      <c r="W285">
        <f>IF(VALUE('по договорам'!E285)=13393,1,0)</f>
        <v>0</v>
      </c>
      <c r="X285">
        <f>IF(VALUE('по договорам'!E287)=21428,1,0)</f>
        <v>1</v>
      </c>
      <c r="Y285">
        <f>IF(VALUE('по договорам'!E287)=43708,1,0)</f>
        <v>0</v>
      </c>
      <c r="Z285">
        <f>IF(VALUE('по договорам'!E287)=18141,1,0)</f>
        <v>0</v>
      </c>
      <c r="AA285">
        <f>IF(VALUE('по договорам'!E287)=24715,1,0)</f>
        <v>0</v>
      </c>
      <c r="AB285">
        <f>IF(VALUE('по договорам'!E287)=25811,1,0)</f>
        <v>0</v>
      </c>
    </row>
    <row r="286" spans="2:28">
      <c r="B286">
        <f>IF(VALUE('основные места'!E286)=37134,1,0)</f>
        <v>0</v>
      </c>
      <c r="C286">
        <f>IF(VALUE('основные места'!E286)=46265,1,0)</f>
        <v>0</v>
      </c>
      <c r="D286">
        <f>IF(VALUE('основные места'!E286)=11932,1,0)</f>
        <v>0</v>
      </c>
      <c r="E286">
        <f>IF(VALUE('основные места'!E286)=13393,1,0)</f>
        <v>0</v>
      </c>
      <c r="F286">
        <f>IF(VALUE('основные места'!E286)=21428,1,0)</f>
        <v>0</v>
      </c>
      <c r="G286">
        <f>IF(VALUE('основные места'!E286)=43708,1,0)</f>
        <v>0</v>
      </c>
      <c r="H286">
        <f>IF(VALUE('основные места'!E286)=18141,1,0)</f>
        <v>0</v>
      </c>
      <c r="I286">
        <f>IF(VALUE('основные места'!E286)=24715,1,0)</f>
        <v>0</v>
      </c>
      <c r="J286">
        <f>IF(VALUE('основные места'!E286)=25811,1,0)</f>
        <v>0</v>
      </c>
      <c r="K286">
        <f>IF(VALUE('целевая квота'!E286)=37134,1,0)</f>
        <v>0</v>
      </c>
      <c r="L286">
        <f>IF(VALUE('целевая квота'!E286)=46265,1,0)</f>
        <v>0</v>
      </c>
      <c r="M286">
        <f>IF(VALUE('целевая квота'!E286)=11932,1,0)</f>
        <v>0</v>
      </c>
      <c r="N286">
        <f>IF(VALUE('целевая квота'!E286)=13393,1,0)</f>
        <v>0</v>
      </c>
      <c r="O286">
        <f>IF(VALUE('целевая квота'!E286)=21428,1,0)</f>
        <v>0</v>
      </c>
      <c r="P286">
        <f>IF(VALUE('целевая квота'!E286)=43708,1,0)</f>
        <v>0</v>
      </c>
      <c r="Q286">
        <f>IF(VALUE('целевая квота'!E286)=18141,1,0)</f>
        <v>0</v>
      </c>
      <c r="R286">
        <f>IF(VALUE('целевая квота'!E286)=24715,1,0)</f>
        <v>0</v>
      </c>
      <c r="S286">
        <f>IF(VALUE('целевая квота'!E286)=25811,1,0)</f>
        <v>0</v>
      </c>
      <c r="T286">
        <f>IF(VALUE('по договорам'!E288)=37134,1,0)</f>
        <v>1</v>
      </c>
      <c r="U286">
        <f>IF(VALUE('по договорам'!E288)=46265,1,0)</f>
        <v>0</v>
      </c>
      <c r="V286">
        <f>IF(VALUE('по договорам'!E288)=11932,1,0)</f>
        <v>0</v>
      </c>
      <c r="W286">
        <f>IF(VALUE('по договорам'!E286)=13393,1,0)</f>
        <v>0</v>
      </c>
      <c r="X286">
        <f>IF(VALUE('по договорам'!E288)=21428,1,0)</f>
        <v>0</v>
      </c>
      <c r="Y286">
        <f>IF(VALUE('по договорам'!E288)=43708,1,0)</f>
        <v>0</v>
      </c>
      <c r="Z286">
        <f>IF(VALUE('по договорам'!E288)=18141,1,0)</f>
        <v>0</v>
      </c>
      <c r="AA286">
        <f>IF(VALUE('по договорам'!E288)=24715,1,0)</f>
        <v>0</v>
      </c>
      <c r="AB286">
        <f>IF(VALUE('по договорам'!E288)=25811,1,0)</f>
        <v>0</v>
      </c>
    </row>
    <row r="287" spans="2:28">
      <c r="B287">
        <f>IF(VALUE('основные места'!E287)=37134,1,0)</f>
        <v>0</v>
      </c>
      <c r="C287">
        <f>IF(VALUE('основные места'!E287)=46265,1,0)</f>
        <v>0</v>
      </c>
      <c r="D287">
        <f>IF(VALUE('основные места'!E287)=11932,1,0)</f>
        <v>0</v>
      </c>
      <c r="E287">
        <f>IF(VALUE('основные места'!E287)=13393,1,0)</f>
        <v>0</v>
      </c>
      <c r="F287">
        <f>IF(VALUE('основные места'!E287)=21428,1,0)</f>
        <v>0</v>
      </c>
      <c r="G287">
        <f>IF(VALUE('основные места'!E287)=43708,1,0)</f>
        <v>0</v>
      </c>
      <c r="H287">
        <f>IF(VALUE('основные места'!E287)=18141,1,0)</f>
        <v>0</v>
      </c>
      <c r="I287">
        <f>IF(VALUE('основные места'!E287)=24715,1,0)</f>
        <v>0</v>
      </c>
      <c r="J287">
        <f>IF(VALUE('основные места'!E287)=25811,1,0)</f>
        <v>0</v>
      </c>
      <c r="K287">
        <f>IF(VALUE('целевая квота'!E287)=37134,1,0)</f>
        <v>0</v>
      </c>
      <c r="L287">
        <f>IF(VALUE('целевая квота'!E287)=46265,1,0)</f>
        <v>0</v>
      </c>
      <c r="M287">
        <f>IF(VALUE('целевая квота'!E287)=11932,1,0)</f>
        <v>0</v>
      </c>
      <c r="N287">
        <f>IF(VALUE('целевая квота'!E287)=13393,1,0)</f>
        <v>0</v>
      </c>
      <c r="O287">
        <f>IF(VALUE('целевая квота'!E287)=21428,1,0)</f>
        <v>0</v>
      </c>
      <c r="P287">
        <f>IF(VALUE('целевая квота'!E287)=43708,1,0)</f>
        <v>0</v>
      </c>
      <c r="Q287">
        <f>IF(VALUE('целевая квота'!E287)=18141,1,0)</f>
        <v>0</v>
      </c>
      <c r="R287">
        <f>IF(VALUE('целевая квота'!E287)=24715,1,0)</f>
        <v>0</v>
      </c>
      <c r="S287">
        <f>IF(VALUE('целевая квота'!E287)=25811,1,0)</f>
        <v>0</v>
      </c>
      <c r="T287">
        <f>IF(VALUE('по договорам'!E289)=37134,1,0)</f>
        <v>1</v>
      </c>
      <c r="U287">
        <f>IF(VALUE('по договорам'!E289)=46265,1,0)</f>
        <v>0</v>
      </c>
      <c r="V287">
        <f>IF(VALUE('по договорам'!E289)=11932,1,0)</f>
        <v>0</v>
      </c>
      <c r="W287">
        <f>IF(VALUE('по договорам'!E287)=13393,1,0)</f>
        <v>0</v>
      </c>
      <c r="X287">
        <f>IF(VALUE('по договорам'!E289)=21428,1,0)</f>
        <v>0</v>
      </c>
      <c r="Y287">
        <f>IF(VALUE('по договорам'!E289)=43708,1,0)</f>
        <v>0</v>
      </c>
      <c r="Z287">
        <f>IF(VALUE('по договорам'!E289)=18141,1,0)</f>
        <v>0</v>
      </c>
      <c r="AA287">
        <f>IF(VALUE('по договорам'!E289)=24715,1,0)</f>
        <v>0</v>
      </c>
      <c r="AB287">
        <f>IF(VALUE('по договорам'!E289)=25811,1,0)</f>
        <v>0</v>
      </c>
    </row>
    <row r="288" spans="2:28">
      <c r="B288">
        <f>IF(VALUE('основные места'!E288)=37134,1,0)</f>
        <v>0</v>
      </c>
      <c r="C288">
        <f>IF(VALUE('основные места'!E288)=46265,1,0)</f>
        <v>0</v>
      </c>
      <c r="D288">
        <f>IF(VALUE('основные места'!E288)=11932,1,0)</f>
        <v>0</v>
      </c>
      <c r="E288">
        <f>IF(VALUE('основные места'!E288)=13393,1,0)</f>
        <v>0</v>
      </c>
      <c r="F288">
        <f>IF(VALUE('основные места'!E288)=21428,1,0)</f>
        <v>0</v>
      </c>
      <c r="G288">
        <f>IF(VALUE('основные места'!E288)=43708,1,0)</f>
        <v>0</v>
      </c>
      <c r="H288">
        <f>IF(VALUE('основные места'!E288)=18141,1,0)</f>
        <v>0</v>
      </c>
      <c r="I288">
        <f>IF(VALUE('основные места'!E288)=24715,1,0)</f>
        <v>0</v>
      </c>
      <c r="J288">
        <f>IF(VALUE('основные места'!E288)=25811,1,0)</f>
        <v>0</v>
      </c>
      <c r="K288">
        <f>IF(VALUE('целевая квота'!E288)=37134,1,0)</f>
        <v>0</v>
      </c>
      <c r="L288">
        <f>IF(VALUE('целевая квота'!E288)=46265,1,0)</f>
        <v>0</v>
      </c>
      <c r="M288">
        <f>IF(VALUE('целевая квота'!E288)=11932,1,0)</f>
        <v>0</v>
      </c>
      <c r="N288">
        <f>IF(VALUE('целевая квота'!E288)=13393,1,0)</f>
        <v>0</v>
      </c>
      <c r="O288">
        <f>IF(VALUE('целевая квота'!E288)=21428,1,0)</f>
        <v>0</v>
      </c>
      <c r="P288">
        <f>IF(VALUE('целевая квота'!E288)=43708,1,0)</f>
        <v>0</v>
      </c>
      <c r="Q288">
        <f>IF(VALUE('целевая квота'!E288)=18141,1,0)</f>
        <v>0</v>
      </c>
      <c r="R288">
        <f>IF(VALUE('целевая квота'!E288)=24715,1,0)</f>
        <v>0</v>
      </c>
      <c r="S288">
        <f>IF(VALUE('целевая квота'!E288)=25811,1,0)</f>
        <v>0</v>
      </c>
      <c r="T288">
        <f>IF(VALUE('по договорам'!E290)=37134,1,0)</f>
        <v>0</v>
      </c>
      <c r="U288">
        <f>IF(VALUE('по договорам'!E290)=46265,1,0)</f>
        <v>0</v>
      </c>
      <c r="V288">
        <f>IF(VALUE('по договорам'!E290)=11932,1,0)</f>
        <v>1</v>
      </c>
      <c r="W288">
        <f>IF(VALUE('по договорам'!E288)=13393,1,0)</f>
        <v>0</v>
      </c>
      <c r="X288">
        <f>IF(VALUE('по договорам'!E290)=21428,1,0)</f>
        <v>0</v>
      </c>
      <c r="Y288">
        <f>IF(VALUE('по договорам'!E290)=43708,1,0)</f>
        <v>0</v>
      </c>
      <c r="Z288">
        <f>IF(VALUE('по договорам'!E290)=18141,1,0)</f>
        <v>0</v>
      </c>
      <c r="AA288">
        <f>IF(VALUE('по договорам'!E290)=24715,1,0)</f>
        <v>0</v>
      </c>
      <c r="AB288">
        <f>IF(VALUE('по договорам'!E290)=25811,1,0)</f>
        <v>0</v>
      </c>
    </row>
    <row r="289" spans="2:28">
      <c r="B289">
        <f>IF(VALUE('основные места'!E289)=37134,1,0)</f>
        <v>0</v>
      </c>
      <c r="C289">
        <f>IF(VALUE('основные места'!E289)=46265,1,0)</f>
        <v>0</v>
      </c>
      <c r="D289">
        <f>IF(VALUE('основные места'!E289)=11932,1,0)</f>
        <v>0</v>
      </c>
      <c r="E289">
        <f>IF(VALUE('основные места'!E289)=13393,1,0)</f>
        <v>0</v>
      </c>
      <c r="F289">
        <f>IF(VALUE('основные места'!E289)=21428,1,0)</f>
        <v>0</v>
      </c>
      <c r="G289">
        <f>IF(VALUE('основные места'!E289)=43708,1,0)</f>
        <v>0</v>
      </c>
      <c r="H289">
        <f>IF(VALUE('основные места'!E289)=18141,1,0)</f>
        <v>0</v>
      </c>
      <c r="I289">
        <f>IF(VALUE('основные места'!E289)=24715,1,0)</f>
        <v>0</v>
      </c>
      <c r="J289">
        <f>IF(VALUE('основные места'!E289)=25811,1,0)</f>
        <v>0</v>
      </c>
      <c r="K289">
        <f>IF(VALUE('целевая квота'!E289)=37134,1,0)</f>
        <v>0</v>
      </c>
      <c r="L289">
        <f>IF(VALUE('целевая квота'!E289)=46265,1,0)</f>
        <v>0</v>
      </c>
      <c r="M289">
        <f>IF(VALUE('целевая квота'!E289)=11932,1,0)</f>
        <v>0</v>
      </c>
      <c r="N289">
        <f>IF(VALUE('целевая квота'!E289)=13393,1,0)</f>
        <v>0</v>
      </c>
      <c r="O289">
        <f>IF(VALUE('целевая квота'!E289)=21428,1,0)</f>
        <v>0</v>
      </c>
      <c r="P289">
        <f>IF(VALUE('целевая квота'!E289)=43708,1,0)</f>
        <v>0</v>
      </c>
      <c r="Q289">
        <f>IF(VALUE('целевая квота'!E289)=18141,1,0)</f>
        <v>0</v>
      </c>
      <c r="R289">
        <f>IF(VALUE('целевая квота'!E289)=24715,1,0)</f>
        <v>0</v>
      </c>
      <c r="S289">
        <f>IF(VALUE('целевая квота'!E289)=25811,1,0)</f>
        <v>0</v>
      </c>
      <c r="T289">
        <f>IF(VALUE('по договорам'!E291)=37134,1,0)</f>
        <v>0</v>
      </c>
      <c r="U289">
        <f>IF(VALUE('по договорам'!E291)=46265,1,0)</f>
        <v>0</v>
      </c>
      <c r="V289">
        <f>IF(VALUE('по договорам'!E291)=11932,1,0)</f>
        <v>0</v>
      </c>
      <c r="W289">
        <f>IF(VALUE('по договорам'!E289)=13393,1,0)</f>
        <v>0</v>
      </c>
      <c r="X289">
        <f>IF(VALUE('по договорам'!E291)=21428,1,0)</f>
        <v>0</v>
      </c>
      <c r="Y289">
        <f>IF(VALUE('по договорам'!E291)=43708,1,0)</f>
        <v>0</v>
      </c>
      <c r="Z289">
        <f>IF(VALUE('по договорам'!E291)=18141,1,0)</f>
        <v>0</v>
      </c>
      <c r="AA289">
        <f>IF(VALUE('по договорам'!E291)=24715,1,0)</f>
        <v>0</v>
      </c>
      <c r="AB289">
        <f>IF(VALUE('по договорам'!E291)=25811,1,0)</f>
        <v>1</v>
      </c>
    </row>
    <row r="290" spans="2:28">
      <c r="B290">
        <f>IF(VALUE('основные места'!E290)=37134,1,0)</f>
        <v>0</v>
      </c>
      <c r="C290">
        <f>IF(VALUE('основные места'!E290)=46265,1,0)</f>
        <v>0</v>
      </c>
      <c r="D290">
        <f>IF(VALUE('основные места'!E290)=11932,1,0)</f>
        <v>0</v>
      </c>
      <c r="E290">
        <f>IF(VALUE('основные места'!E290)=13393,1,0)</f>
        <v>0</v>
      </c>
      <c r="F290">
        <f>IF(VALUE('основные места'!E290)=21428,1,0)</f>
        <v>0</v>
      </c>
      <c r="G290">
        <f>IF(VALUE('основные места'!E290)=43708,1,0)</f>
        <v>0</v>
      </c>
      <c r="H290">
        <f>IF(VALUE('основные места'!E290)=18141,1,0)</f>
        <v>0</v>
      </c>
      <c r="I290">
        <f>IF(VALUE('основные места'!E290)=24715,1,0)</f>
        <v>0</v>
      </c>
      <c r="J290">
        <f>IF(VALUE('основные места'!E290)=25811,1,0)</f>
        <v>0</v>
      </c>
      <c r="K290">
        <f>IF(VALUE('целевая квота'!E290)=37134,1,0)</f>
        <v>0</v>
      </c>
      <c r="L290">
        <f>IF(VALUE('целевая квота'!E290)=46265,1,0)</f>
        <v>0</v>
      </c>
      <c r="M290">
        <f>IF(VALUE('целевая квота'!E290)=11932,1,0)</f>
        <v>0</v>
      </c>
      <c r="N290">
        <f>IF(VALUE('целевая квота'!E290)=13393,1,0)</f>
        <v>0</v>
      </c>
      <c r="O290">
        <f>IF(VALUE('целевая квота'!E290)=21428,1,0)</f>
        <v>0</v>
      </c>
      <c r="P290">
        <f>IF(VALUE('целевая квота'!E290)=43708,1,0)</f>
        <v>0</v>
      </c>
      <c r="Q290">
        <f>IF(VALUE('целевая квота'!E290)=18141,1,0)</f>
        <v>0</v>
      </c>
      <c r="R290">
        <f>IF(VALUE('целевая квота'!E290)=24715,1,0)</f>
        <v>0</v>
      </c>
      <c r="S290">
        <f>IF(VALUE('целевая квота'!E290)=25811,1,0)</f>
        <v>0</v>
      </c>
      <c r="T290">
        <f>IF(VALUE('по договорам'!E292)=37134,1,0)</f>
        <v>0</v>
      </c>
      <c r="U290">
        <f>IF(VALUE('по договорам'!E292)=46265,1,0)</f>
        <v>0</v>
      </c>
      <c r="V290">
        <f>IF(VALUE('по договорам'!E292)=11932,1,0)</f>
        <v>0</v>
      </c>
      <c r="W290">
        <f>IF(VALUE('по договорам'!E290)=13393,1,0)</f>
        <v>0</v>
      </c>
      <c r="X290">
        <f>IF(VALUE('по договорам'!E292)=21428,1,0)</f>
        <v>1</v>
      </c>
      <c r="Y290">
        <f>IF(VALUE('по договорам'!E292)=43708,1,0)</f>
        <v>0</v>
      </c>
      <c r="Z290">
        <f>IF(VALUE('по договорам'!E292)=18141,1,0)</f>
        <v>0</v>
      </c>
      <c r="AA290">
        <f>IF(VALUE('по договорам'!E292)=24715,1,0)</f>
        <v>0</v>
      </c>
      <c r="AB290">
        <f>IF(VALUE('по договорам'!E292)=25811,1,0)</f>
        <v>0</v>
      </c>
    </row>
    <row r="291" spans="2:28">
      <c r="B291">
        <f>IF(VALUE('основные места'!E291)=37134,1,0)</f>
        <v>0</v>
      </c>
      <c r="C291">
        <f>IF(VALUE('основные места'!E291)=46265,1,0)</f>
        <v>0</v>
      </c>
      <c r="D291">
        <f>IF(VALUE('основные места'!E291)=11932,1,0)</f>
        <v>0</v>
      </c>
      <c r="E291">
        <f>IF(VALUE('основные места'!E291)=13393,1,0)</f>
        <v>0</v>
      </c>
      <c r="F291">
        <f>IF(VALUE('основные места'!E291)=21428,1,0)</f>
        <v>0</v>
      </c>
      <c r="G291">
        <f>IF(VALUE('основные места'!E291)=43708,1,0)</f>
        <v>0</v>
      </c>
      <c r="H291">
        <f>IF(VALUE('основные места'!E291)=18141,1,0)</f>
        <v>0</v>
      </c>
      <c r="I291">
        <f>IF(VALUE('основные места'!E291)=24715,1,0)</f>
        <v>0</v>
      </c>
      <c r="J291">
        <f>IF(VALUE('основные места'!E291)=25811,1,0)</f>
        <v>0</v>
      </c>
      <c r="K291">
        <f>IF(VALUE('целевая квота'!E291)=37134,1,0)</f>
        <v>0</v>
      </c>
      <c r="L291">
        <f>IF(VALUE('целевая квота'!E291)=46265,1,0)</f>
        <v>0</v>
      </c>
      <c r="M291">
        <f>IF(VALUE('целевая квота'!E291)=11932,1,0)</f>
        <v>0</v>
      </c>
      <c r="N291">
        <f>IF(VALUE('целевая квота'!E291)=13393,1,0)</f>
        <v>0</v>
      </c>
      <c r="O291">
        <f>IF(VALUE('целевая квота'!E291)=21428,1,0)</f>
        <v>0</v>
      </c>
      <c r="P291">
        <f>IF(VALUE('целевая квота'!E291)=43708,1,0)</f>
        <v>0</v>
      </c>
      <c r="Q291">
        <f>IF(VALUE('целевая квота'!E291)=18141,1,0)</f>
        <v>0</v>
      </c>
      <c r="R291">
        <f>IF(VALUE('целевая квота'!E291)=24715,1,0)</f>
        <v>0</v>
      </c>
      <c r="S291">
        <f>IF(VALUE('целевая квота'!E291)=25811,1,0)</f>
        <v>0</v>
      </c>
      <c r="T291">
        <f>IF(VALUE('по договорам'!E293)=37134,1,0)</f>
        <v>0</v>
      </c>
      <c r="U291">
        <f>IF(VALUE('по договорам'!E293)=46265,1,0)</f>
        <v>0</v>
      </c>
      <c r="V291">
        <f>IF(VALUE('по договорам'!E293)=11932,1,0)</f>
        <v>0</v>
      </c>
      <c r="W291">
        <f>IF(VALUE('по договорам'!E291)=13393,1,0)</f>
        <v>0</v>
      </c>
      <c r="X291">
        <f>IF(VALUE('по договорам'!E293)=21428,1,0)</f>
        <v>0</v>
      </c>
      <c r="Y291">
        <f>IF(VALUE('по договорам'!E293)=43708,1,0)</f>
        <v>0</v>
      </c>
      <c r="Z291">
        <f>IF(VALUE('по договорам'!E293)=18141,1,0)</f>
        <v>1</v>
      </c>
      <c r="AA291">
        <f>IF(VALUE('по договорам'!E293)=24715,1,0)</f>
        <v>0</v>
      </c>
      <c r="AB291">
        <f>IF(VALUE('по договорам'!E293)=25811,1,0)</f>
        <v>0</v>
      </c>
    </row>
    <row r="292" spans="2:28">
      <c r="B292">
        <f>IF(VALUE('основные места'!E292)=37134,1,0)</f>
        <v>0</v>
      </c>
      <c r="C292">
        <f>IF(VALUE('основные места'!E292)=46265,1,0)</f>
        <v>0</v>
      </c>
      <c r="D292">
        <f>IF(VALUE('основные места'!E292)=11932,1,0)</f>
        <v>0</v>
      </c>
      <c r="E292">
        <f>IF(VALUE('основные места'!E292)=13393,1,0)</f>
        <v>0</v>
      </c>
      <c r="F292">
        <f>IF(VALUE('основные места'!E292)=21428,1,0)</f>
        <v>0</v>
      </c>
      <c r="G292">
        <f>IF(VALUE('основные места'!E292)=43708,1,0)</f>
        <v>0</v>
      </c>
      <c r="H292">
        <f>IF(VALUE('основные места'!E292)=18141,1,0)</f>
        <v>0</v>
      </c>
      <c r="I292">
        <f>IF(VALUE('основные места'!E292)=24715,1,0)</f>
        <v>0</v>
      </c>
      <c r="J292">
        <f>IF(VALUE('основные места'!E292)=25811,1,0)</f>
        <v>0</v>
      </c>
      <c r="K292">
        <f>IF(VALUE('целевая квота'!E292)=37134,1,0)</f>
        <v>0</v>
      </c>
      <c r="L292">
        <f>IF(VALUE('целевая квота'!E292)=46265,1,0)</f>
        <v>0</v>
      </c>
      <c r="M292">
        <f>IF(VALUE('целевая квота'!E292)=11932,1,0)</f>
        <v>0</v>
      </c>
      <c r="N292">
        <f>IF(VALUE('целевая квота'!E292)=13393,1,0)</f>
        <v>0</v>
      </c>
      <c r="O292">
        <f>IF(VALUE('целевая квота'!E292)=21428,1,0)</f>
        <v>0</v>
      </c>
      <c r="P292">
        <f>IF(VALUE('целевая квота'!E292)=43708,1,0)</f>
        <v>0</v>
      </c>
      <c r="Q292">
        <f>IF(VALUE('целевая квота'!E292)=18141,1,0)</f>
        <v>0</v>
      </c>
      <c r="R292">
        <f>IF(VALUE('целевая квота'!E292)=24715,1,0)</f>
        <v>0</v>
      </c>
      <c r="S292">
        <f>IF(VALUE('целевая квота'!E292)=25811,1,0)</f>
        <v>0</v>
      </c>
      <c r="T292">
        <f>IF(VALUE('по договорам'!E294)=37134,1,0)</f>
        <v>0</v>
      </c>
      <c r="U292">
        <f>IF(VALUE('по договорам'!E294)=46265,1,0)</f>
        <v>0</v>
      </c>
      <c r="V292">
        <f>IF(VALUE('по договорам'!E294)=11932,1,0)</f>
        <v>0</v>
      </c>
      <c r="W292">
        <f>IF(VALUE('по договорам'!E292)=13393,1,0)</f>
        <v>0</v>
      </c>
      <c r="X292">
        <f>IF(VALUE('по договорам'!E294)=21428,1,0)</f>
        <v>0</v>
      </c>
      <c r="Y292">
        <f>IF(VALUE('по договорам'!E294)=43708,1,0)</f>
        <v>0</v>
      </c>
      <c r="Z292">
        <f>IF(VALUE('по договорам'!E294)=18141,1,0)</f>
        <v>0</v>
      </c>
      <c r="AA292">
        <f>IF(VALUE('по договорам'!E294)=24715,1,0)</f>
        <v>0</v>
      </c>
      <c r="AB292">
        <f>IF(VALUE('по договорам'!E294)=25811,1,0)</f>
        <v>0</v>
      </c>
    </row>
    <row r="293" spans="2:28">
      <c r="B293">
        <f>IF(VALUE('основные места'!E293)=37134,1,0)</f>
        <v>0</v>
      </c>
      <c r="C293">
        <f>IF(VALUE('основные места'!E293)=46265,1,0)</f>
        <v>0</v>
      </c>
      <c r="D293">
        <f>IF(VALUE('основные места'!E293)=11932,1,0)</f>
        <v>0</v>
      </c>
      <c r="E293">
        <f>IF(VALUE('основные места'!E293)=13393,1,0)</f>
        <v>0</v>
      </c>
      <c r="F293">
        <f>IF(VALUE('основные места'!E293)=21428,1,0)</f>
        <v>0</v>
      </c>
      <c r="G293">
        <f>IF(VALUE('основные места'!E293)=43708,1,0)</f>
        <v>0</v>
      </c>
      <c r="H293">
        <f>IF(VALUE('основные места'!E293)=18141,1,0)</f>
        <v>0</v>
      </c>
      <c r="I293">
        <f>IF(VALUE('основные места'!E293)=24715,1,0)</f>
        <v>0</v>
      </c>
      <c r="J293">
        <f>IF(VALUE('основные места'!E293)=25811,1,0)</f>
        <v>0</v>
      </c>
      <c r="K293">
        <f>IF(VALUE('целевая квота'!E293)=37134,1,0)</f>
        <v>0</v>
      </c>
      <c r="L293">
        <f>IF(VALUE('целевая квота'!E293)=46265,1,0)</f>
        <v>0</v>
      </c>
      <c r="M293">
        <f>IF(VALUE('целевая квота'!E293)=11932,1,0)</f>
        <v>0</v>
      </c>
      <c r="N293">
        <f>IF(VALUE('целевая квота'!E293)=13393,1,0)</f>
        <v>0</v>
      </c>
      <c r="O293">
        <f>IF(VALUE('целевая квота'!E293)=21428,1,0)</f>
        <v>0</v>
      </c>
      <c r="P293">
        <f>IF(VALUE('целевая квота'!E293)=43708,1,0)</f>
        <v>0</v>
      </c>
      <c r="Q293">
        <f>IF(VALUE('целевая квота'!E293)=18141,1,0)</f>
        <v>0</v>
      </c>
      <c r="R293">
        <f>IF(VALUE('целевая квота'!E293)=24715,1,0)</f>
        <v>0</v>
      </c>
      <c r="S293">
        <f>IF(VALUE('целевая квота'!E293)=25811,1,0)</f>
        <v>0</v>
      </c>
      <c r="T293">
        <f>IF(VALUE('по договорам'!E295)=37134,1,0)</f>
        <v>0</v>
      </c>
      <c r="U293">
        <f>IF(VALUE('по договорам'!E295)=46265,1,0)</f>
        <v>0</v>
      </c>
      <c r="V293">
        <f>IF(VALUE('по договорам'!E295)=11932,1,0)</f>
        <v>1</v>
      </c>
      <c r="W293">
        <f>IF(VALUE('по договорам'!E293)=13393,1,0)</f>
        <v>0</v>
      </c>
      <c r="X293">
        <f>IF(VALUE('по договорам'!E295)=21428,1,0)</f>
        <v>0</v>
      </c>
      <c r="Y293">
        <f>IF(VALUE('по договорам'!E295)=43708,1,0)</f>
        <v>0</v>
      </c>
      <c r="Z293">
        <f>IF(VALUE('по договорам'!E295)=18141,1,0)</f>
        <v>0</v>
      </c>
      <c r="AA293">
        <f>IF(VALUE('по договорам'!E295)=24715,1,0)</f>
        <v>0</v>
      </c>
      <c r="AB293">
        <f>IF(VALUE('по договорам'!E295)=25811,1,0)</f>
        <v>0</v>
      </c>
    </row>
    <row r="294" spans="2:28">
      <c r="B294">
        <f>IF(VALUE('основные места'!E294)=37134,1,0)</f>
        <v>0</v>
      </c>
      <c r="C294">
        <f>IF(VALUE('основные места'!E294)=46265,1,0)</f>
        <v>0</v>
      </c>
      <c r="D294">
        <f>IF(VALUE('основные места'!E294)=11932,1,0)</f>
        <v>0</v>
      </c>
      <c r="E294">
        <f>IF(VALUE('основные места'!E294)=13393,1,0)</f>
        <v>0</v>
      </c>
      <c r="F294">
        <f>IF(VALUE('основные места'!E294)=21428,1,0)</f>
        <v>0</v>
      </c>
      <c r="G294">
        <f>IF(VALUE('основные места'!E294)=43708,1,0)</f>
        <v>0</v>
      </c>
      <c r="H294">
        <f>IF(VALUE('основные места'!E294)=18141,1,0)</f>
        <v>0</v>
      </c>
      <c r="I294">
        <f>IF(VALUE('основные места'!E294)=24715,1,0)</f>
        <v>0</v>
      </c>
      <c r="J294">
        <f>IF(VALUE('основные места'!E294)=25811,1,0)</f>
        <v>0</v>
      </c>
      <c r="K294">
        <f>IF(VALUE('целевая квота'!E294)=37134,1,0)</f>
        <v>0</v>
      </c>
      <c r="L294">
        <f>IF(VALUE('целевая квота'!E294)=46265,1,0)</f>
        <v>0</v>
      </c>
      <c r="M294">
        <f>IF(VALUE('целевая квота'!E294)=11932,1,0)</f>
        <v>0</v>
      </c>
      <c r="N294">
        <f>IF(VALUE('целевая квота'!E294)=13393,1,0)</f>
        <v>0</v>
      </c>
      <c r="O294">
        <f>IF(VALUE('целевая квота'!E294)=21428,1,0)</f>
        <v>0</v>
      </c>
      <c r="P294">
        <f>IF(VALUE('целевая квота'!E294)=43708,1,0)</f>
        <v>0</v>
      </c>
      <c r="Q294">
        <f>IF(VALUE('целевая квота'!E294)=18141,1,0)</f>
        <v>0</v>
      </c>
      <c r="R294">
        <f>IF(VALUE('целевая квота'!E294)=24715,1,0)</f>
        <v>0</v>
      </c>
      <c r="S294">
        <f>IF(VALUE('целевая квота'!E294)=25811,1,0)</f>
        <v>0</v>
      </c>
      <c r="T294">
        <f>IF(VALUE('по договорам'!E296)=37134,1,0)</f>
        <v>1</v>
      </c>
      <c r="U294">
        <f>IF(VALUE('по договорам'!E296)=46265,1,0)</f>
        <v>0</v>
      </c>
      <c r="V294">
        <f>IF(VALUE('по договорам'!E296)=11932,1,0)</f>
        <v>0</v>
      </c>
      <c r="W294">
        <f>IF(VALUE('по договорам'!E294)=13393,1,0)</f>
        <v>1</v>
      </c>
      <c r="X294">
        <f>IF(VALUE('по договорам'!E296)=21428,1,0)</f>
        <v>0</v>
      </c>
      <c r="Y294">
        <f>IF(VALUE('по договорам'!E296)=43708,1,0)</f>
        <v>0</v>
      </c>
      <c r="Z294">
        <f>IF(VALUE('по договорам'!E296)=18141,1,0)</f>
        <v>0</v>
      </c>
      <c r="AA294">
        <f>IF(VALUE('по договорам'!E296)=24715,1,0)</f>
        <v>0</v>
      </c>
      <c r="AB294">
        <f>IF(VALUE('по договорам'!E296)=25811,1,0)</f>
        <v>0</v>
      </c>
    </row>
    <row r="295" spans="2:28">
      <c r="B295">
        <f>IF(VALUE('основные места'!E295)=37134,1,0)</f>
        <v>0</v>
      </c>
      <c r="C295">
        <f>IF(VALUE('основные места'!E295)=46265,1,0)</f>
        <v>0</v>
      </c>
      <c r="D295">
        <f>IF(VALUE('основные места'!E295)=11932,1,0)</f>
        <v>0</v>
      </c>
      <c r="E295">
        <f>IF(VALUE('основные места'!E295)=13393,1,0)</f>
        <v>0</v>
      </c>
      <c r="F295">
        <f>IF(VALUE('основные места'!E295)=21428,1,0)</f>
        <v>0</v>
      </c>
      <c r="G295">
        <f>IF(VALUE('основные места'!E295)=43708,1,0)</f>
        <v>0</v>
      </c>
      <c r="H295">
        <f>IF(VALUE('основные места'!E295)=18141,1,0)</f>
        <v>0</v>
      </c>
      <c r="I295">
        <f>IF(VALUE('основные места'!E295)=24715,1,0)</f>
        <v>0</v>
      </c>
      <c r="J295">
        <f>IF(VALUE('основные места'!E295)=25811,1,0)</f>
        <v>0</v>
      </c>
      <c r="K295">
        <f>IF(VALUE('целевая квота'!E295)=37134,1,0)</f>
        <v>0</v>
      </c>
      <c r="L295">
        <f>IF(VALUE('целевая квота'!E295)=46265,1,0)</f>
        <v>0</v>
      </c>
      <c r="M295">
        <f>IF(VALUE('целевая квота'!E295)=11932,1,0)</f>
        <v>0</v>
      </c>
      <c r="N295">
        <f>IF(VALUE('целевая квота'!E295)=13393,1,0)</f>
        <v>0</v>
      </c>
      <c r="O295">
        <f>IF(VALUE('целевая квота'!E295)=21428,1,0)</f>
        <v>0</v>
      </c>
      <c r="P295">
        <f>IF(VALUE('целевая квота'!E295)=43708,1,0)</f>
        <v>0</v>
      </c>
      <c r="Q295">
        <f>IF(VALUE('целевая квота'!E295)=18141,1,0)</f>
        <v>0</v>
      </c>
      <c r="R295">
        <f>IF(VALUE('целевая квота'!E295)=24715,1,0)</f>
        <v>0</v>
      </c>
      <c r="S295">
        <f>IF(VALUE('целевая квота'!E295)=25811,1,0)</f>
        <v>0</v>
      </c>
      <c r="T295">
        <f>IF(VALUE('по договорам'!E297)=37134,1,0)</f>
        <v>0</v>
      </c>
      <c r="U295">
        <f>IF(VALUE('по договорам'!E297)=46265,1,0)</f>
        <v>0</v>
      </c>
      <c r="V295">
        <f>IF(VALUE('по договорам'!E297)=11932,1,0)</f>
        <v>0</v>
      </c>
      <c r="W295">
        <f>IF(VALUE('по договорам'!E295)=13393,1,0)</f>
        <v>0</v>
      </c>
      <c r="X295">
        <f>IF(VALUE('по договорам'!E297)=21428,1,0)</f>
        <v>0</v>
      </c>
      <c r="Y295">
        <f>IF(VALUE('по договорам'!E297)=43708,1,0)</f>
        <v>0</v>
      </c>
      <c r="Z295">
        <f>IF(VALUE('по договорам'!E297)=18141,1,0)</f>
        <v>0</v>
      </c>
      <c r="AA295">
        <f>IF(VALUE('по договорам'!E297)=24715,1,0)</f>
        <v>1</v>
      </c>
      <c r="AB295">
        <f>IF(VALUE('по договорам'!E297)=25811,1,0)</f>
        <v>0</v>
      </c>
    </row>
    <row r="296" spans="2:28">
      <c r="B296">
        <f>IF(VALUE('основные места'!E296)=37134,1,0)</f>
        <v>0</v>
      </c>
      <c r="C296">
        <f>IF(VALUE('основные места'!E296)=46265,1,0)</f>
        <v>0</v>
      </c>
      <c r="D296">
        <f>IF(VALUE('основные места'!E296)=11932,1,0)</f>
        <v>0</v>
      </c>
      <c r="E296">
        <f>IF(VALUE('основные места'!E296)=13393,1,0)</f>
        <v>0</v>
      </c>
      <c r="F296">
        <f>IF(VALUE('основные места'!E296)=21428,1,0)</f>
        <v>0</v>
      </c>
      <c r="G296">
        <f>IF(VALUE('основные места'!E296)=43708,1,0)</f>
        <v>0</v>
      </c>
      <c r="H296">
        <f>IF(VALUE('основные места'!E296)=18141,1,0)</f>
        <v>0</v>
      </c>
      <c r="I296">
        <f>IF(VALUE('основные места'!E296)=24715,1,0)</f>
        <v>0</v>
      </c>
      <c r="J296">
        <f>IF(VALUE('основные места'!E296)=25811,1,0)</f>
        <v>0</v>
      </c>
      <c r="K296">
        <f>IF(VALUE('целевая квота'!E296)=37134,1,0)</f>
        <v>0</v>
      </c>
      <c r="L296">
        <f>IF(VALUE('целевая квота'!E296)=46265,1,0)</f>
        <v>0</v>
      </c>
      <c r="M296">
        <f>IF(VALUE('целевая квота'!E296)=11932,1,0)</f>
        <v>0</v>
      </c>
      <c r="N296">
        <f>IF(VALUE('целевая квота'!E296)=13393,1,0)</f>
        <v>0</v>
      </c>
      <c r="O296">
        <f>IF(VALUE('целевая квота'!E296)=21428,1,0)</f>
        <v>0</v>
      </c>
      <c r="P296">
        <f>IF(VALUE('целевая квота'!E296)=43708,1,0)</f>
        <v>0</v>
      </c>
      <c r="Q296">
        <f>IF(VALUE('целевая квота'!E296)=18141,1,0)</f>
        <v>0</v>
      </c>
      <c r="R296">
        <f>IF(VALUE('целевая квота'!E296)=24715,1,0)</f>
        <v>0</v>
      </c>
      <c r="S296">
        <f>IF(VALUE('целевая квота'!E296)=25811,1,0)</f>
        <v>0</v>
      </c>
      <c r="T296">
        <f>IF(VALUE('по договорам'!E298)=37134,1,0)</f>
        <v>0</v>
      </c>
      <c r="U296">
        <f>IF(VALUE('по договорам'!E298)=46265,1,0)</f>
        <v>0</v>
      </c>
      <c r="V296">
        <f>IF(VALUE('по договорам'!E298)=11932,1,0)</f>
        <v>0</v>
      </c>
      <c r="W296">
        <f>IF(VALUE('по договорам'!E296)=13393,1,0)</f>
        <v>0</v>
      </c>
      <c r="X296">
        <f>IF(VALUE('по договорам'!E298)=21428,1,0)</f>
        <v>1</v>
      </c>
      <c r="Y296">
        <f>IF(VALUE('по договорам'!E298)=43708,1,0)</f>
        <v>0</v>
      </c>
      <c r="Z296">
        <f>IF(VALUE('по договорам'!E298)=18141,1,0)</f>
        <v>0</v>
      </c>
      <c r="AA296">
        <f>IF(VALUE('по договорам'!E298)=24715,1,0)</f>
        <v>0</v>
      </c>
      <c r="AB296">
        <f>IF(VALUE('по договорам'!E298)=25811,1,0)</f>
        <v>0</v>
      </c>
    </row>
    <row r="297" spans="2:28">
      <c r="B297">
        <f>IF(VALUE('основные места'!E297)=37134,1,0)</f>
        <v>0</v>
      </c>
      <c r="C297">
        <f>IF(VALUE('основные места'!E297)=46265,1,0)</f>
        <v>0</v>
      </c>
      <c r="D297">
        <f>IF(VALUE('основные места'!E297)=11932,1,0)</f>
        <v>0</v>
      </c>
      <c r="E297">
        <f>IF(VALUE('основные места'!E297)=13393,1,0)</f>
        <v>0</v>
      </c>
      <c r="F297">
        <f>IF(VALUE('основные места'!E297)=21428,1,0)</f>
        <v>0</v>
      </c>
      <c r="G297">
        <f>IF(VALUE('основные места'!E297)=43708,1,0)</f>
        <v>0</v>
      </c>
      <c r="H297">
        <f>IF(VALUE('основные места'!E297)=18141,1,0)</f>
        <v>0</v>
      </c>
      <c r="I297">
        <f>IF(VALUE('основные места'!E297)=24715,1,0)</f>
        <v>0</v>
      </c>
      <c r="J297">
        <f>IF(VALUE('основные места'!E297)=25811,1,0)</f>
        <v>0</v>
      </c>
      <c r="K297">
        <f>IF(VALUE('целевая квота'!E297)=37134,1,0)</f>
        <v>0</v>
      </c>
      <c r="L297">
        <f>IF(VALUE('целевая квота'!E297)=46265,1,0)</f>
        <v>0</v>
      </c>
      <c r="M297">
        <f>IF(VALUE('целевая квота'!E297)=11932,1,0)</f>
        <v>0</v>
      </c>
      <c r="N297">
        <f>IF(VALUE('целевая квота'!E297)=13393,1,0)</f>
        <v>0</v>
      </c>
      <c r="O297">
        <f>IF(VALUE('целевая квота'!E297)=21428,1,0)</f>
        <v>0</v>
      </c>
      <c r="P297">
        <f>IF(VALUE('целевая квота'!E297)=43708,1,0)</f>
        <v>0</v>
      </c>
      <c r="Q297">
        <f>IF(VALUE('целевая квота'!E297)=18141,1,0)</f>
        <v>0</v>
      </c>
      <c r="R297">
        <f>IF(VALUE('целевая квота'!E297)=24715,1,0)</f>
        <v>0</v>
      </c>
      <c r="S297">
        <f>IF(VALUE('целевая квота'!E297)=25811,1,0)</f>
        <v>0</v>
      </c>
      <c r="T297">
        <f>IF(VALUE('по договорам'!E299)=37134,1,0)</f>
        <v>0</v>
      </c>
      <c r="U297">
        <f>IF(VALUE('по договорам'!E299)=46265,1,0)</f>
        <v>0</v>
      </c>
      <c r="V297">
        <f>IF(VALUE('по договорам'!E299)=11932,1,0)</f>
        <v>0</v>
      </c>
      <c r="W297">
        <f>IF(VALUE('по договорам'!E297)=13393,1,0)</f>
        <v>0</v>
      </c>
      <c r="X297">
        <f>IF(VALUE('по договорам'!E299)=21428,1,0)</f>
        <v>1</v>
      </c>
      <c r="Y297">
        <f>IF(VALUE('по договорам'!E299)=43708,1,0)</f>
        <v>0</v>
      </c>
      <c r="Z297">
        <f>IF(VALUE('по договорам'!E299)=18141,1,0)</f>
        <v>0</v>
      </c>
      <c r="AA297">
        <f>IF(VALUE('по договорам'!E299)=24715,1,0)</f>
        <v>0</v>
      </c>
      <c r="AB297">
        <f>IF(VALUE('по договорам'!E299)=25811,1,0)</f>
        <v>0</v>
      </c>
    </row>
    <row r="298" spans="2:28">
      <c r="B298">
        <f>IF(VALUE('основные места'!E298)=37134,1,0)</f>
        <v>0</v>
      </c>
      <c r="C298">
        <f>IF(VALUE('основные места'!E298)=46265,1,0)</f>
        <v>0</v>
      </c>
      <c r="D298">
        <f>IF(VALUE('основные места'!E298)=11932,1,0)</f>
        <v>0</v>
      </c>
      <c r="E298">
        <f>IF(VALUE('основные места'!E298)=13393,1,0)</f>
        <v>0</v>
      </c>
      <c r="F298">
        <f>IF(VALUE('основные места'!E298)=21428,1,0)</f>
        <v>0</v>
      </c>
      <c r="G298">
        <f>IF(VALUE('основные места'!E298)=43708,1,0)</f>
        <v>0</v>
      </c>
      <c r="H298">
        <f>IF(VALUE('основные места'!E298)=18141,1,0)</f>
        <v>0</v>
      </c>
      <c r="I298">
        <f>IF(VALUE('основные места'!E298)=24715,1,0)</f>
        <v>0</v>
      </c>
      <c r="J298">
        <f>IF(VALUE('основные места'!E298)=25811,1,0)</f>
        <v>0</v>
      </c>
      <c r="K298">
        <f>IF(VALUE('целевая квота'!E298)=37134,1,0)</f>
        <v>0</v>
      </c>
      <c r="L298">
        <f>IF(VALUE('целевая квота'!E298)=46265,1,0)</f>
        <v>0</v>
      </c>
      <c r="M298">
        <f>IF(VALUE('целевая квота'!E298)=11932,1,0)</f>
        <v>0</v>
      </c>
      <c r="N298">
        <f>IF(VALUE('целевая квота'!E298)=13393,1,0)</f>
        <v>0</v>
      </c>
      <c r="O298">
        <f>IF(VALUE('целевая квота'!E298)=21428,1,0)</f>
        <v>0</v>
      </c>
      <c r="P298">
        <f>IF(VALUE('целевая квота'!E298)=43708,1,0)</f>
        <v>0</v>
      </c>
      <c r="Q298">
        <f>IF(VALUE('целевая квота'!E298)=18141,1,0)</f>
        <v>0</v>
      </c>
      <c r="R298">
        <f>IF(VALUE('целевая квота'!E298)=24715,1,0)</f>
        <v>0</v>
      </c>
      <c r="S298">
        <f>IF(VALUE('целевая квота'!E298)=25811,1,0)</f>
        <v>0</v>
      </c>
      <c r="T298">
        <f>IF(VALUE('по договорам'!E300)=37134,1,0)</f>
        <v>0</v>
      </c>
      <c r="U298">
        <f>IF(VALUE('по договорам'!E300)=46265,1,0)</f>
        <v>0</v>
      </c>
      <c r="V298">
        <f>IF(VALUE('по договорам'!E300)=11932,1,0)</f>
        <v>0</v>
      </c>
      <c r="W298">
        <f>IF(VALUE('по договорам'!E298)=13393,1,0)</f>
        <v>0</v>
      </c>
      <c r="X298">
        <f>IF(VALUE('по договорам'!E300)=21428,1,0)</f>
        <v>1</v>
      </c>
      <c r="Y298">
        <f>IF(VALUE('по договорам'!E300)=43708,1,0)</f>
        <v>0</v>
      </c>
      <c r="Z298">
        <f>IF(VALUE('по договорам'!E300)=18141,1,0)</f>
        <v>0</v>
      </c>
      <c r="AA298">
        <f>IF(VALUE('по договорам'!E300)=24715,1,0)</f>
        <v>0</v>
      </c>
      <c r="AB298">
        <f>IF(VALUE('по договорам'!E300)=25811,1,0)</f>
        <v>0</v>
      </c>
    </row>
    <row r="299" spans="2:28">
      <c r="B299">
        <f>IF(VALUE('основные места'!E299)=37134,1,0)</f>
        <v>0</v>
      </c>
      <c r="C299">
        <f>IF(VALUE('основные места'!E299)=46265,1,0)</f>
        <v>0</v>
      </c>
      <c r="D299">
        <f>IF(VALUE('основные места'!E299)=11932,1,0)</f>
        <v>0</v>
      </c>
      <c r="E299">
        <f>IF(VALUE('основные места'!E299)=13393,1,0)</f>
        <v>0</v>
      </c>
      <c r="F299">
        <f>IF(VALUE('основные места'!E299)=21428,1,0)</f>
        <v>0</v>
      </c>
      <c r="G299">
        <f>IF(VALUE('основные места'!E299)=43708,1,0)</f>
        <v>0</v>
      </c>
      <c r="H299">
        <f>IF(VALUE('основные места'!E299)=18141,1,0)</f>
        <v>0</v>
      </c>
      <c r="I299">
        <f>IF(VALUE('основные места'!E299)=24715,1,0)</f>
        <v>0</v>
      </c>
      <c r="J299">
        <f>IF(VALUE('основные места'!E299)=25811,1,0)</f>
        <v>0</v>
      </c>
      <c r="K299">
        <f>IF(VALUE('целевая квота'!E299)=37134,1,0)</f>
        <v>0</v>
      </c>
      <c r="L299">
        <f>IF(VALUE('целевая квота'!E299)=46265,1,0)</f>
        <v>0</v>
      </c>
      <c r="M299">
        <f>IF(VALUE('целевая квота'!E299)=11932,1,0)</f>
        <v>0</v>
      </c>
      <c r="N299">
        <f>IF(VALUE('целевая квота'!E299)=13393,1,0)</f>
        <v>0</v>
      </c>
      <c r="O299">
        <f>IF(VALUE('целевая квота'!E299)=21428,1,0)</f>
        <v>0</v>
      </c>
      <c r="P299">
        <f>IF(VALUE('целевая квота'!E299)=43708,1,0)</f>
        <v>0</v>
      </c>
      <c r="Q299">
        <f>IF(VALUE('целевая квота'!E299)=18141,1,0)</f>
        <v>0</v>
      </c>
      <c r="R299">
        <f>IF(VALUE('целевая квота'!E299)=24715,1,0)</f>
        <v>0</v>
      </c>
      <c r="S299">
        <f>IF(VALUE('целевая квота'!E299)=25811,1,0)</f>
        <v>0</v>
      </c>
      <c r="T299">
        <f>IF(VALUE('по договорам'!E301)=37134,1,0)</f>
        <v>0</v>
      </c>
      <c r="U299">
        <f>IF(VALUE('по договорам'!E301)=46265,1,0)</f>
        <v>1</v>
      </c>
      <c r="V299">
        <f>IF(VALUE('по договорам'!E301)=11932,1,0)</f>
        <v>0</v>
      </c>
      <c r="W299">
        <f>IF(VALUE('по договорам'!E299)=13393,1,0)</f>
        <v>0</v>
      </c>
      <c r="X299">
        <f>IF(VALUE('по договорам'!E301)=21428,1,0)</f>
        <v>0</v>
      </c>
      <c r="Y299">
        <f>IF(VALUE('по договорам'!E301)=43708,1,0)</f>
        <v>0</v>
      </c>
      <c r="Z299">
        <f>IF(VALUE('по договорам'!E301)=18141,1,0)</f>
        <v>0</v>
      </c>
      <c r="AA299">
        <f>IF(VALUE('по договорам'!E301)=24715,1,0)</f>
        <v>0</v>
      </c>
      <c r="AB299">
        <f>IF(VALUE('по договорам'!E301)=25811,1,0)</f>
        <v>0</v>
      </c>
    </row>
    <row r="300" spans="2:28">
      <c r="B300">
        <f>IF(VALUE('основные места'!E300)=37134,1,0)</f>
        <v>0</v>
      </c>
      <c r="C300">
        <f>IF(VALUE('основные места'!E300)=46265,1,0)</f>
        <v>0</v>
      </c>
      <c r="D300">
        <f>IF(VALUE('основные места'!E300)=11932,1,0)</f>
        <v>0</v>
      </c>
      <c r="E300">
        <f>IF(VALUE('основные места'!E300)=13393,1,0)</f>
        <v>0</v>
      </c>
      <c r="F300">
        <f>IF(VALUE('основные места'!E300)=21428,1,0)</f>
        <v>0</v>
      </c>
      <c r="G300">
        <f>IF(VALUE('основные места'!E300)=43708,1,0)</f>
        <v>0</v>
      </c>
      <c r="H300">
        <f>IF(VALUE('основные места'!E300)=18141,1,0)</f>
        <v>0</v>
      </c>
      <c r="I300">
        <f>IF(VALUE('основные места'!E300)=24715,1,0)</f>
        <v>0</v>
      </c>
      <c r="J300">
        <f>IF(VALUE('основные места'!E300)=25811,1,0)</f>
        <v>0</v>
      </c>
      <c r="K300">
        <f>IF(VALUE('целевая квота'!E300)=37134,1,0)</f>
        <v>0</v>
      </c>
      <c r="L300">
        <f>IF(VALUE('целевая квота'!E300)=46265,1,0)</f>
        <v>0</v>
      </c>
      <c r="M300">
        <f>IF(VALUE('целевая квота'!E300)=11932,1,0)</f>
        <v>0</v>
      </c>
      <c r="N300">
        <f>IF(VALUE('целевая квота'!E300)=13393,1,0)</f>
        <v>0</v>
      </c>
      <c r="O300">
        <f>IF(VALUE('целевая квота'!E300)=21428,1,0)</f>
        <v>0</v>
      </c>
      <c r="P300">
        <f>IF(VALUE('целевая квота'!E300)=43708,1,0)</f>
        <v>0</v>
      </c>
      <c r="Q300">
        <f>IF(VALUE('целевая квота'!E300)=18141,1,0)</f>
        <v>0</v>
      </c>
      <c r="R300">
        <f>IF(VALUE('целевая квота'!E300)=24715,1,0)</f>
        <v>0</v>
      </c>
      <c r="S300">
        <f>IF(VALUE('целевая квота'!E300)=25811,1,0)</f>
        <v>0</v>
      </c>
      <c r="T300">
        <f>IF(VALUE('по договорам'!E302)=37134,1,0)</f>
        <v>0</v>
      </c>
      <c r="U300">
        <f>IF(VALUE('по договорам'!E302)=46265,1,0)</f>
        <v>0</v>
      </c>
      <c r="V300">
        <f>IF(VALUE('по договорам'!E302)=11932,1,0)</f>
        <v>0</v>
      </c>
      <c r="W300">
        <f>IF(VALUE('по договорам'!E300)=13393,1,0)</f>
        <v>0</v>
      </c>
      <c r="X300">
        <f>IF(VALUE('по договорам'!E302)=21428,1,0)</f>
        <v>0</v>
      </c>
      <c r="Y300">
        <f>IF(VALUE('по договорам'!E302)=43708,1,0)</f>
        <v>0</v>
      </c>
      <c r="Z300">
        <f>IF(VALUE('по договорам'!E302)=18141,1,0)</f>
        <v>1</v>
      </c>
      <c r="AA300">
        <f>IF(VALUE('по договорам'!E302)=24715,1,0)</f>
        <v>0</v>
      </c>
      <c r="AB300">
        <f>IF(VALUE('по договорам'!E302)=25811,1,0)</f>
        <v>0</v>
      </c>
    </row>
    <row r="301" spans="2:28">
      <c r="B301">
        <f>IF(VALUE('основные места'!E301)=37134,1,0)</f>
        <v>0</v>
      </c>
      <c r="C301">
        <f>IF(VALUE('основные места'!E301)=46265,1,0)</f>
        <v>0</v>
      </c>
      <c r="D301">
        <f>IF(VALUE('основные места'!E301)=11932,1,0)</f>
        <v>0</v>
      </c>
      <c r="E301">
        <f>IF(VALUE('основные места'!E301)=13393,1,0)</f>
        <v>0</v>
      </c>
      <c r="F301">
        <f>IF(VALUE('основные места'!E301)=21428,1,0)</f>
        <v>0</v>
      </c>
      <c r="G301">
        <f>IF(VALUE('основные места'!E301)=43708,1,0)</f>
        <v>0</v>
      </c>
      <c r="H301">
        <f>IF(VALUE('основные места'!E301)=18141,1,0)</f>
        <v>0</v>
      </c>
      <c r="I301">
        <f>IF(VALUE('основные места'!E301)=24715,1,0)</f>
        <v>0</v>
      </c>
      <c r="J301">
        <f>IF(VALUE('основные места'!E301)=25811,1,0)</f>
        <v>0</v>
      </c>
      <c r="K301">
        <f>IF(VALUE('целевая квота'!E301)=37134,1,0)</f>
        <v>0</v>
      </c>
      <c r="L301">
        <f>IF(VALUE('целевая квота'!E301)=46265,1,0)</f>
        <v>0</v>
      </c>
      <c r="M301">
        <f>IF(VALUE('целевая квота'!E301)=11932,1,0)</f>
        <v>0</v>
      </c>
      <c r="N301">
        <f>IF(VALUE('целевая квота'!E301)=13393,1,0)</f>
        <v>0</v>
      </c>
      <c r="O301">
        <f>IF(VALUE('целевая квота'!E301)=21428,1,0)</f>
        <v>0</v>
      </c>
      <c r="P301">
        <f>IF(VALUE('целевая квота'!E301)=43708,1,0)</f>
        <v>0</v>
      </c>
      <c r="Q301">
        <f>IF(VALUE('целевая квота'!E301)=18141,1,0)</f>
        <v>0</v>
      </c>
      <c r="R301">
        <f>IF(VALUE('целевая квота'!E301)=24715,1,0)</f>
        <v>0</v>
      </c>
      <c r="S301">
        <f>IF(VALUE('целевая квота'!E301)=25811,1,0)</f>
        <v>0</v>
      </c>
      <c r="T301">
        <f>IF(VALUE('по договорам'!E303)=37134,1,0)</f>
        <v>0</v>
      </c>
      <c r="U301">
        <f>IF(VALUE('по договорам'!E303)=46265,1,0)</f>
        <v>0</v>
      </c>
      <c r="V301">
        <f>IF(VALUE('по договорам'!E303)=11932,1,0)</f>
        <v>1</v>
      </c>
      <c r="W301">
        <f>IF(VALUE('по договорам'!E301)=13393,1,0)</f>
        <v>0</v>
      </c>
      <c r="X301">
        <f>IF(VALUE('по договорам'!E303)=21428,1,0)</f>
        <v>0</v>
      </c>
      <c r="Y301">
        <f>IF(VALUE('по договорам'!E303)=43708,1,0)</f>
        <v>0</v>
      </c>
      <c r="Z301">
        <f>IF(VALUE('по договорам'!E303)=18141,1,0)</f>
        <v>0</v>
      </c>
      <c r="AA301">
        <f>IF(VALUE('по договорам'!E303)=24715,1,0)</f>
        <v>0</v>
      </c>
      <c r="AB301">
        <f>IF(VALUE('по договорам'!E303)=25811,1,0)</f>
        <v>0</v>
      </c>
    </row>
    <row r="302" spans="2:28">
      <c r="B302">
        <f>IF(VALUE('основные места'!E302)=37134,1,0)</f>
        <v>0</v>
      </c>
      <c r="C302">
        <f>IF(VALUE('основные места'!E302)=46265,1,0)</f>
        <v>0</v>
      </c>
      <c r="D302">
        <f>IF(VALUE('основные места'!E302)=11932,1,0)</f>
        <v>0</v>
      </c>
      <c r="E302">
        <f>IF(VALUE('основные места'!E302)=13393,1,0)</f>
        <v>0</v>
      </c>
      <c r="F302">
        <f>IF(VALUE('основные места'!E302)=21428,1,0)</f>
        <v>0</v>
      </c>
      <c r="G302">
        <f>IF(VALUE('основные места'!E302)=43708,1,0)</f>
        <v>0</v>
      </c>
      <c r="H302">
        <f>IF(VALUE('основные места'!E302)=18141,1,0)</f>
        <v>0</v>
      </c>
      <c r="I302">
        <f>IF(VALUE('основные места'!E302)=24715,1,0)</f>
        <v>0</v>
      </c>
      <c r="J302">
        <f>IF(VALUE('основные места'!E302)=25811,1,0)</f>
        <v>0</v>
      </c>
      <c r="K302">
        <f>IF(VALUE('целевая квота'!E302)=37134,1,0)</f>
        <v>0</v>
      </c>
      <c r="L302">
        <f>IF(VALUE('целевая квота'!E302)=46265,1,0)</f>
        <v>0</v>
      </c>
      <c r="M302">
        <f>IF(VALUE('целевая квота'!E302)=11932,1,0)</f>
        <v>0</v>
      </c>
      <c r="N302">
        <f>IF(VALUE('целевая квота'!E302)=13393,1,0)</f>
        <v>0</v>
      </c>
      <c r="O302">
        <f>IF(VALUE('целевая квота'!E302)=21428,1,0)</f>
        <v>0</v>
      </c>
      <c r="P302">
        <f>IF(VALUE('целевая квота'!E302)=43708,1,0)</f>
        <v>0</v>
      </c>
      <c r="Q302">
        <f>IF(VALUE('целевая квота'!E302)=18141,1,0)</f>
        <v>0</v>
      </c>
      <c r="R302">
        <f>IF(VALUE('целевая квота'!E302)=24715,1,0)</f>
        <v>0</v>
      </c>
      <c r="S302">
        <f>IF(VALUE('целевая квота'!E302)=25811,1,0)</f>
        <v>0</v>
      </c>
      <c r="T302">
        <f>IF(VALUE('по договорам'!E304)=37134,1,0)</f>
        <v>0</v>
      </c>
      <c r="U302">
        <f>IF(VALUE('по договорам'!E304)=46265,1,0)</f>
        <v>0</v>
      </c>
      <c r="V302">
        <f>IF(VALUE('по договорам'!E304)=11932,1,0)</f>
        <v>0</v>
      </c>
      <c r="W302">
        <f>IF(VALUE('по договорам'!E302)=13393,1,0)</f>
        <v>0</v>
      </c>
      <c r="X302">
        <f>IF(VALUE('по договорам'!E304)=21428,1,0)</f>
        <v>0</v>
      </c>
      <c r="Y302">
        <f>IF(VALUE('по договорам'!E304)=43708,1,0)</f>
        <v>0</v>
      </c>
      <c r="Z302">
        <f>IF(VALUE('по договорам'!E304)=18141,1,0)</f>
        <v>0</v>
      </c>
      <c r="AA302">
        <f>IF(VALUE('по договорам'!E304)=24715,1,0)</f>
        <v>0</v>
      </c>
      <c r="AB302">
        <f>IF(VALUE('по договорам'!E304)=25811,1,0)</f>
        <v>0</v>
      </c>
    </row>
    <row r="303" spans="2:28">
      <c r="B303">
        <f>IF(VALUE('основные места'!E303)=37134,1,0)</f>
        <v>0</v>
      </c>
      <c r="C303">
        <f>IF(VALUE('основные места'!E303)=46265,1,0)</f>
        <v>0</v>
      </c>
      <c r="D303">
        <f>IF(VALUE('основные места'!E303)=11932,1,0)</f>
        <v>0</v>
      </c>
      <c r="E303">
        <f>IF(VALUE('основные места'!E303)=13393,1,0)</f>
        <v>0</v>
      </c>
      <c r="F303">
        <f>IF(VALUE('основные места'!E303)=21428,1,0)</f>
        <v>0</v>
      </c>
      <c r="G303">
        <f>IF(VALUE('основные места'!E303)=43708,1,0)</f>
        <v>0</v>
      </c>
      <c r="H303">
        <f>IF(VALUE('основные места'!E303)=18141,1,0)</f>
        <v>0</v>
      </c>
      <c r="I303">
        <f>IF(VALUE('основные места'!E303)=24715,1,0)</f>
        <v>0</v>
      </c>
      <c r="J303">
        <f>IF(VALUE('основные места'!E303)=25811,1,0)</f>
        <v>0</v>
      </c>
      <c r="K303">
        <f>IF(VALUE('целевая квота'!E303)=37134,1,0)</f>
        <v>0</v>
      </c>
      <c r="L303">
        <f>IF(VALUE('целевая квота'!E303)=46265,1,0)</f>
        <v>0</v>
      </c>
      <c r="M303">
        <f>IF(VALUE('целевая квота'!E303)=11932,1,0)</f>
        <v>0</v>
      </c>
      <c r="N303">
        <f>IF(VALUE('целевая квота'!E303)=13393,1,0)</f>
        <v>0</v>
      </c>
      <c r="O303">
        <f>IF(VALUE('целевая квота'!E303)=21428,1,0)</f>
        <v>0</v>
      </c>
      <c r="P303">
        <f>IF(VALUE('целевая квота'!E303)=43708,1,0)</f>
        <v>0</v>
      </c>
      <c r="Q303">
        <f>IF(VALUE('целевая квота'!E303)=18141,1,0)</f>
        <v>0</v>
      </c>
      <c r="R303">
        <f>IF(VALUE('целевая квота'!E303)=24715,1,0)</f>
        <v>0</v>
      </c>
      <c r="S303">
        <f>IF(VALUE('целевая квота'!E303)=25811,1,0)</f>
        <v>0</v>
      </c>
      <c r="T303">
        <f>IF(VALUE('по договорам'!E305)=37134,1,0)</f>
        <v>0</v>
      </c>
      <c r="U303">
        <f>IF(VALUE('по договорам'!E305)=46265,1,0)</f>
        <v>0</v>
      </c>
      <c r="V303">
        <f>IF(VALUE('по договорам'!E305)=11932,1,0)</f>
        <v>0</v>
      </c>
      <c r="W303">
        <f>IF(VALUE('по договорам'!E303)=13393,1,0)</f>
        <v>0</v>
      </c>
      <c r="X303">
        <f>IF(VALUE('по договорам'!E305)=21428,1,0)</f>
        <v>0</v>
      </c>
      <c r="Y303">
        <f>IF(VALUE('по договорам'!E305)=43708,1,0)</f>
        <v>0</v>
      </c>
      <c r="Z303">
        <f>IF(VALUE('по договорам'!E305)=18141,1,0)</f>
        <v>1</v>
      </c>
      <c r="AA303">
        <f>IF(VALUE('по договорам'!E305)=24715,1,0)</f>
        <v>0</v>
      </c>
      <c r="AB303">
        <f>IF(VALUE('по договорам'!E305)=25811,1,0)</f>
        <v>0</v>
      </c>
    </row>
    <row r="304" spans="2:28">
      <c r="B304">
        <f>IF(VALUE('основные места'!E304)=37134,1,0)</f>
        <v>0</v>
      </c>
      <c r="C304">
        <f>IF(VALUE('основные места'!E304)=46265,1,0)</f>
        <v>0</v>
      </c>
      <c r="D304">
        <f>IF(VALUE('основные места'!E304)=11932,1,0)</f>
        <v>0</v>
      </c>
      <c r="E304">
        <f>IF(VALUE('основные места'!E304)=13393,1,0)</f>
        <v>0</v>
      </c>
      <c r="F304">
        <f>IF(VALUE('основные места'!E304)=21428,1,0)</f>
        <v>0</v>
      </c>
      <c r="G304">
        <f>IF(VALUE('основные места'!E304)=43708,1,0)</f>
        <v>0</v>
      </c>
      <c r="H304">
        <f>IF(VALUE('основные места'!E304)=18141,1,0)</f>
        <v>0</v>
      </c>
      <c r="I304">
        <f>IF(VALUE('основные места'!E304)=24715,1,0)</f>
        <v>0</v>
      </c>
      <c r="J304">
        <f>IF(VALUE('основные места'!E304)=25811,1,0)</f>
        <v>0</v>
      </c>
      <c r="K304">
        <f>IF(VALUE('целевая квота'!E304)=37134,1,0)</f>
        <v>0</v>
      </c>
      <c r="L304">
        <f>IF(VALUE('целевая квота'!E304)=46265,1,0)</f>
        <v>0</v>
      </c>
      <c r="M304">
        <f>IF(VALUE('целевая квота'!E304)=11932,1,0)</f>
        <v>0</v>
      </c>
      <c r="N304">
        <f>IF(VALUE('целевая квота'!E304)=13393,1,0)</f>
        <v>0</v>
      </c>
      <c r="O304">
        <f>IF(VALUE('целевая квота'!E304)=21428,1,0)</f>
        <v>0</v>
      </c>
      <c r="P304">
        <f>IF(VALUE('целевая квота'!E304)=43708,1,0)</f>
        <v>0</v>
      </c>
      <c r="Q304">
        <f>IF(VALUE('целевая квота'!E304)=18141,1,0)</f>
        <v>0</v>
      </c>
      <c r="R304">
        <f>IF(VALUE('целевая квота'!E304)=24715,1,0)</f>
        <v>0</v>
      </c>
      <c r="S304">
        <f>IF(VALUE('целевая квота'!E304)=25811,1,0)</f>
        <v>0</v>
      </c>
      <c r="T304">
        <f>IF(VALUE('по договорам'!E306)=37134,1,0)</f>
        <v>1</v>
      </c>
      <c r="U304">
        <f>IF(VALUE('по договорам'!E306)=46265,1,0)</f>
        <v>0</v>
      </c>
      <c r="V304">
        <f>IF(VALUE('по договорам'!E306)=11932,1,0)</f>
        <v>0</v>
      </c>
      <c r="W304">
        <f>IF(VALUE('по договорам'!E304)=13393,1,0)</f>
        <v>1</v>
      </c>
      <c r="X304">
        <f>IF(VALUE('по договорам'!E306)=21428,1,0)</f>
        <v>0</v>
      </c>
      <c r="Y304">
        <f>IF(VALUE('по договорам'!E306)=43708,1,0)</f>
        <v>0</v>
      </c>
      <c r="Z304">
        <f>IF(VALUE('по договорам'!E306)=18141,1,0)</f>
        <v>0</v>
      </c>
      <c r="AA304">
        <f>IF(VALUE('по договорам'!E306)=24715,1,0)</f>
        <v>0</v>
      </c>
      <c r="AB304">
        <f>IF(VALUE('по договорам'!E306)=25811,1,0)</f>
        <v>0</v>
      </c>
    </row>
    <row r="305" spans="2:28">
      <c r="B305">
        <f>IF(VALUE('основные места'!E305)=37134,1,0)</f>
        <v>0</v>
      </c>
      <c r="C305">
        <f>IF(VALUE('основные места'!E305)=46265,1,0)</f>
        <v>0</v>
      </c>
      <c r="D305">
        <f>IF(VALUE('основные места'!E305)=11932,1,0)</f>
        <v>0</v>
      </c>
      <c r="E305">
        <f>IF(VALUE('основные места'!E305)=13393,1,0)</f>
        <v>0</v>
      </c>
      <c r="F305">
        <f>IF(VALUE('основные места'!E305)=21428,1,0)</f>
        <v>0</v>
      </c>
      <c r="G305">
        <f>IF(VALUE('основные места'!E305)=43708,1,0)</f>
        <v>0</v>
      </c>
      <c r="H305">
        <f>IF(VALUE('основные места'!E305)=18141,1,0)</f>
        <v>0</v>
      </c>
      <c r="I305">
        <f>IF(VALUE('основные места'!E305)=24715,1,0)</f>
        <v>0</v>
      </c>
      <c r="J305">
        <f>IF(VALUE('основные места'!E305)=25811,1,0)</f>
        <v>0</v>
      </c>
      <c r="K305">
        <f>IF(VALUE('целевая квота'!E305)=37134,1,0)</f>
        <v>0</v>
      </c>
      <c r="L305">
        <f>IF(VALUE('целевая квота'!E305)=46265,1,0)</f>
        <v>0</v>
      </c>
      <c r="M305">
        <f>IF(VALUE('целевая квота'!E305)=11932,1,0)</f>
        <v>0</v>
      </c>
      <c r="N305">
        <f>IF(VALUE('целевая квота'!E305)=13393,1,0)</f>
        <v>0</v>
      </c>
      <c r="O305">
        <f>IF(VALUE('целевая квота'!E305)=21428,1,0)</f>
        <v>0</v>
      </c>
      <c r="P305">
        <f>IF(VALUE('целевая квота'!E305)=43708,1,0)</f>
        <v>0</v>
      </c>
      <c r="Q305">
        <f>IF(VALUE('целевая квота'!E305)=18141,1,0)</f>
        <v>0</v>
      </c>
      <c r="R305">
        <f>IF(VALUE('целевая квота'!E305)=24715,1,0)</f>
        <v>0</v>
      </c>
      <c r="S305">
        <f>IF(VALUE('целевая квота'!E305)=25811,1,0)</f>
        <v>0</v>
      </c>
      <c r="T305">
        <f>IF(VALUE('по договорам'!E307)=37134,1,0)</f>
        <v>0</v>
      </c>
      <c r="U305">
        <f>IF(VALUE('по договорам'!E307)=46265,1,0)</f>
        <v>0</v>
      </c>
      <c r="V305">
        <f>IF(VALUE('по договорам'!E307)=11932,1,0)</f>
        <v>0</v>
      </c>
      <c r="W305">
        <f>IF(VALUE('по договорам'!E305)=13393,1,0)</f>
        <v>0</v>
      </c>
      <c r="X305">
        <f>IF(VALUE('по договорам'!E307)=21428,1,0)</f>
        <v>0</v>
      </c>
      <c r="Y305">
        <f>IF(VALUE('по договорам'!E307)=43708,1,0)</f>
        <v>0</v>
      </c>
      <c r="Z305">
        <f>IF(VALUE('по договорам'!E307)=18141,1,0)</f>
        <v>0</v>
      </c>
      <c r="AA305">
        <f>IF(VALUE('по договорам'!E307)=24715,1,0)</f>
        <v>0</v>
      </c>
      <c r="AB305">
        <f>IF(VALUE('по договорам'!E307)=25811,1,0)</f>
        <v>0</v>
      </c>
    </row>
    <row r="306" spans="2:28">
      <c r="B306">
        <f>IF(VALUE('основные места'!E306)=37134,1,0)</f>
        <v>0</v>
      </c>
      <c r="C306">
        <f>IF(VALUE('основные места'!E306)=46265,1,0)</f>
        <v>0</v>
      </c>
      <c r="D306">
        <f>IF(VALUE('основные места'!E306)=11932,1,0)</f>
        <v>0</v>
      </c>
      <c r="E306">
        <f>IF(VALUE('основные места'!E306)=13393,1,0)</f>
        <v>0</v>
      </c>
      <c r="F306">
        <f>IF(VALUE('основные места'!E306)=21428,1,0)</f>
        <v>0</v>
      </c>
      <c r="G306">
        <f>IF(VALUE('основные места'!E306)=43708,1,0)</f>
        <v>0</v>
      </c>
      <c r="H306">
        <f>IF(VALUE('основные места'!E306)=18141,1,0)</f>
        <v>0</v>
      </c>
      <c r="I306">
        <f>IF(VALUE('основные места'!E306)=24715,1,0)</f>
        <v>0</v>
      </c>
      <c r="J306">
        <f>IF(VALUE('основные места'!E306)=25811,1,0)</f>
        <v>0</v>
      </c>
      <c r="K306">
        <f>IF(VALUE('целевая квота'!E306)=37134,1,0)</f>
        <v>0</v>
      </c>
      <c r="L306">
        <f>IF(VALUE('целевая квота'!E306)=46265,1,0)</f>
        <v>0</v>
      </c>
      <c r="M306">
        <f>IF(VALUE('целевая квота'!E306)=11932,1,0)</f>
        <v>0</v>
      </c>
      <c r="N306">
        <f>IF(VALUE('целевая квота'!E306)=13393,1,0)</f>
        <v>0</v>
      </c>
      <c r="O306">
        <f>IF(VALUE('целевая квота'!E306)=21428,1,0)</f>
        <v>0</v>
      </c>
      <c r="P306">
        <f>IF(VALUE('целевая квота'!E306)=43708,1,0)</f>
        <v>0</v>
      </c>
      <c r="Q306">
        <f>IF(VALUE('целевая квота'!E306)=18141,1,0)</f>
        <v>0</v>
      </c>
      <c r="R306">
        <f>IF(VALUE('целевая квота'!E306)=24715,1,0)</f>
        <v>0</v>
      </c>
      <c r="S306">
        <f>IF(VALUE('целевая квота'!E306)=25811,1,0)</f>
        <v>0</v>
      </c>
      <c r="T306">
        <f>IF(VALUE('по договорам'!E308)=37134,1,0)</f>
        <v>0</v>
      </c>
      <c r="U306">
        <f>IF(VALUE('по договорам'!E308)=46265,1,0)</f>
        <v>0</v>
      </c>
      <c r="V306">
        <f>IF(VALUE('по договорам'!E308)=11932,1,0)</f>
        <v>0</v>
      </c>
      <c r="W306">
        <f>IF(VALUE('по договорам'!E306)=13393,1,0)</f>
        <v>0</v>
      </c>
      <c r="X306">
        <f>IF(VALUE('по договорам'!E308)=21428,1,0)</f>
        <v>0</v>
      </c>
      <c r="Y306">
        <f>IF(VALUE('по договорам'!E308)=43708,1,0)</f>
        <v>0</v>
      </c>
      <c r="Z306">
        <f>IF(VALUE('по договорам'!E308)=18141,1,0)</f>
        <v>1</v>
      </c>
      <c r="AA306">
        <f>IF(VALUE('по договорам'!E308)=24715,1,0)</f>
        <v>0</v>
      </c>
      <c r="AB306">
        <f>IF(VALUE('по договорам'!E308)=25811,1,0)</f>
        <v>0</v>
      </c>
    </row>
    <row r="307" spans="2:28">
      <c r="B307">
        <f>IF(VALUE('основные места'!E307)=37134,1,0)</f>
        <v>0</v>
      </c>
      <c r="C307">
        <f>IF(VALUE('основные места'!E307)=46265,1,0)</f>
        <v>0</v>
      </c>
      <c r="D307">
        <f>IF(VALUE('основные места'!E307)=11932,1,0)</f>
        <v>0</v>
      </c>
      <c r="E307">
        <f>IF(VALUE('основные места'!E307)=13393,1,0)</f>
        <v>0</v>
      </c>
      <c r="F307">
        <f>IF(VALUE('основные места'!E307)=21428,1,0)</f>
        <v>0</v>
      </c>
      <c r="G307">
        <f>IF(VALUE('основные места'!E307)=43708,1,0)</f>
        <v>0</v>
      </c>
      <c r="H307">
        <f>IF(VALUE('основные места'!E307)=18141,1,0)</f>
        <v>0</v>
      </c>
      <c r="I307">
        <f>IF(VALUE('основные места'!E307)=24715,1,0)</f>
        <v>0</v>
      </c>
      <c r="J307">
        <f>IF(VALUE('основные места'!E307)=25811,1,0)</f>
        <v>0</v>
      </c>
      <c r="K307">
        <f>IF(VALUE('целевая квота'!E307)=37134,1,0)</f>
        <v>0</v>
      </c>
      <c r="L307">
        <f>IF(VALUE('целевая квота'!E307)=46265,1,0)</f>
        <v>0</v>
      </c>
      <c r="M307">
        <f>IF(VALUE('целевая квота'!E307)=11932,1,0)</f>
        <v>0</v>
      </c>
      <c r="N307">
        <f>IF(VALUE('целевая квота'!E307)=13393,1,0)</f>
        <v>0</v>
      </c>
      <c r="O307">
        <f>IF(VALUE('целевая квота'!E307)=21428,1,0)</f>
        <v>0</v>
      </c>
      <c r="P307">
        <f>IF(VALUE('целевая квота'!E307)=43708,1,0)</f>
        <v>0</v>
      </c>
      <c r="Q307">
        <f>IF(VALUE('целевая квота'!E307)=18141,1,0)</f>
        <v>0</v>
      </c>
      <c r="R307">
        <f>IF(VALUE('целевая квота'!E307)=24715,1,0)</f>
        <v>0</v>
      </c>
      <c r="S307">
        <f>IF(VALUE('целевая квота'!E307)=25811,1,0)</f>
        <v>0</v>
      </c>
      <c r="T307">
        <f>IF(VALUE('по договорам'!E309)=37134,1,0)</f>
        <v>1</v>
      </c>
      <c r="U307">
        <f>IF(VALUE('по договорам'!E309)=46265,1,0)</f>
        <v>0</v>
      </c>
      <c r="V307">
        <f>IF(VALUE('по договорам'!E309)=11932,1,0)</f>
        <v>0</v>
      </c>
      <c r="W307">
        <f>IF(VALUE('по договорам'!E307)=13393,1,0)</f>
        <v>1</v>
      </c>
      <c r="X307">
        <f>IF(VALUE('по договорам'!E309)=21428,1,0)</f>
        <v>0</v>
      </c>
      <c r="Y307">
        <f>IF(VALUE('по договорам'!E309)=43708,1,0)</f>
        <v>0</v>
      </c>
      <c r="Z307">
        <f>IF(VALUE('по договорам'!E309)=18141,1,0)</f>
        <v>0</v>
      </c>
      <c r="AA307">
        <f>IF(VALUE('по договорам'!E309)=24715,1,0)</f>
        <v>0</v>
      </c>
      <c r="AB307">
        <f>IF(VALUE('по договорам'!E309)=25811,1,0)</f>
        <v>0</v>
      </c>
    </row>
    <row r="308" spans="2:28">
      <c r="B308">
        <f>IF(VALUE('основные места'!E308)=37134,1,0)</f>
        <v>0</v>
      </c>
      <c r="C308">
        <f>IF(VALUE('основные места'!E308)=46265,1,0)</f>
        <v>0</v>
      </c>
      <c r="D308">
        <f>IF(VALUE('основные места'!E308)=11932,1,0)</f>
        <v>0</v>
      </c>
      <c r="E308">
        <f>IF(VALUE('основные места'!E308)=13393,1,0)</f>
        <v>0</v>
      </c>
      <c r="F308">
        <f>IF(VALUE('основные места'!E308)=21428,1,0)</f>
        <v>0</v>
      </c>
      <c r="G308">
        <f>IF(VALUE('основные места'!E308)=43708,1,0)</f>
        <v>0</v>
      </c>
      <c r="H308">
        <f>IF(VALUE('основные места'!E308)=18141,1,0)</f>
        <v>0</v>
      </c>
      <c r="I308">
        <f>IF(VALUE('основные места'!E308)=24715,1,0)</f>
        <v>0</v>
      </c>
      <c r="J308">
        <f>IF(VALUE('основные места'!E308)=25811,1,0)</f>
        <v>0</v>
      </c>
      <c r="K308">
        <f>IF(VALUE('целевая квота'!E308)=37134,1,0)</f>
        <v>0</v>
      </c>
      <c r="L308">
        <f>IF(VALUE('целевая квота'!E308)=46265,1,0)</f>
        <v>0</v>
      </c>
      <c r="M308">
        <f>IF(VALUE('целевая квота'!E308)=11932,1,0)</f>
        <v>0</v>
      </c>
      <c r="N308">
        <f>IF(VALUE('целевая квота'!E308)=13393,1,0)</f>
        <v>0</v>
      </c>
      <c r="O308">
        <f>IF(VALUE('целевая квота'!E308)=21428,1,0)</f>
        <v>0</v>
      </c>
      <c r="P308">
        <f>IF(VALUE('целевая квота'!E308)=43708,1,0)</f>
        <v>0</v>
      </c>
      <c r="Q308">
        <f>IF(VALUE('целевая квота'!E308)=18141,1,0)</f>
        <v>0</v>
      </c>
      <c r="R308">
        <f>IF(VALUE('целевая квота'!E308)=24715,1,0)</f>
        <v>0</v>
      </c>
      <c r="S308">
        <f>IF(VALUE('целевая квота'!E308)=25811,1,0)</f>
        <v>0</v>
      </c>
      <c r="T308">
        <f>IF(VALUE('по договорам'!E310)=37134,1,0)</f>
        <v>0</v>
      </c>
      <c r="U308">
        <f>IF(VALUE('по договорам'!E310)=46265,1,0)</f>
        <v>0</v>
      </c>
      <c r="V308">
        <f>IF(VALUE('по договорам'!E310)=11932,1,0)</f>
        <v>0</v>
      </c>
      <c r="W308">
        <f>IF(VALUE('по договорам'!E308)=13393,1,0)</f>
        <v>0</v>
      </c>
      <c r="X308">
        <f>IF(VALUE('по договорам'!E310)=21428,1,0)</f>
        <v>0</v>
      </c>
      <c r="Y308">
        <f>IF(VALUE('по договорам'!E310)=43708,1,0)</f>
        <v>0</v>
      </c>
      <c r="Z308">
        <f>IF(VALUE('по договорам'!E310)=18141,1,0)</f>
        <v>1</v>
      </c>
      <c r="AA308">
        <f>IF(VALUE('по договорам'!E310)=24715,1,0)</f>
        <v>0</v>
      </c>
      <c r="AB308">
        <f>IF(VALUE('по договорам'!E310)=25811,1,0)</f>
        <v>0</v>
      </c>
    </row>
    <row r="309" spans="2:28">
      <c r="B309">
        <f>IF(VALUE('основные места'!E309)=37134,1,0)</f>
        <v>0</v>
      </c>
      <c r="C309">
        <f>IF(VALUE('основные места'!E309)=46265,1,0)</f>
        <v>0</v>
      </c>
      <c r="D309">
        <f>IF(VALUE('основные места'!E309)=11932,1,0)</f>
        <v>0</v>
      </c>
      <c r="E309">
        <f>IF(VALUE('основные места'!E309)=13393,1,0)</f>
        <v>0</v>
      </c>
      <c r="F309">
        <f>IF(VALUE('основные места'!E309)=21428,1,0)</f>
        <v>0</v>
      </c>
      <c r="G309">
        <f>IF(VALUE('основные места'!E309)=43708,1,0)</f>
        <v>0</v>
      </c>
      <c r="H309">
        <f>IF(VALUE('основные места'!E309)=18141,1,0)</f>
        <v>0</v>
      </c>
      <c r="I309">
        <f>IF(VALUE('основные места'!E309)=24715,1,0)</f>
        <v>0</v>
      </c>
      <c r="J309">
        <f>IF(VALUE('основные места'!E309)=25811,1,0)</f>
        <v>0</v>
      </c>
      <c r="K309">
        <f>IF(VALUE('целевая квота'!E309)=37134,1,0)</f>
        <v>0</v>
      </c>
      <c r="L309">
        <f>IF(VALUE('целевая квота'!E309)=46265,1,0)</f>
        <v>0</v>
      </c>
      <c r="M309">
        <f>IF(VALUE('целевая квота'!E309)=11932,1,0)</f>
        <v>0</v>
      </c>
      <c r="N309">
        <f>IF(VALUE('целевая квота'!E309)=13393,1,0)</f>
        <v>0</v>
      </c>
      <c r="O309">
        <f>IF(VALUE('целевая квота'!E309)=21428,1,0)</f>
        <v>0</v>
      </c>
      <c r="P309">
        <f>IF(VALUE('целевая квота'!E309)=43708,1,0)</f>
        <v>0</v>
      </c>
      <c r="Q309">
        <f>IF(VALUE('целевая квота'!E309)=18141,1,0)</f>
        <v>0</v>
      </c>
      <c r="R309">
        <f>IF(VALUE('целевая квота'!E309)=24715,1,0)</f>
        <v>0</v>
      </c>
      <c r="S309">
        <f>IF(VALUE('целевая квота'!E309)=25811,1,0)</f>
        <v>0</v>
      </c>
      <c r="T309">
        <f>IF(VALUE('по договорам'!E311)=37134,1,0)</f>
        <v>0</v>
      </c>
      <c r="U309">
        <f>IF(VALUE('по договорам'!E311)=46265,1,0)</f>
        <v>1</v>
      </c>
      <c r="V309">
        <f>IF(VALUE('по договорам'!E311)=11932,1,0)</f>
        <v>0</v>
      </c>
      <c r="W309">
        <f>IF(VALUE('по договорам'!E309)=13393,1,0)</f>
        <v>0</v>
      </c>
      <c r="X309">
        <f>IF(VALUE('по договорам'!E311)=21428,1,0)</f>
        <v>0</v>
      </c>
      <c r="Y309">
        <f>IF(VALUE('по договорам'!E311)=43708,1,0)</f>
        <v>0</v>
      </c>
      <c r="Z309">
        <f>IF(VALUE('по договорам'!E311)=18141,1,0)</f>
        <v>0</v>
      </c>
      <c r="AA309">
        <f>IF(VALUE('по договорам'!E311)=24715,1,0)</f>
        <v>0</v>
      </c>
      <c r="AB309">
        <f>IF(VALUE('по договорам'!E311)=25811,1,0)</f>
        <v>0</v>
      </c>
    </row>
    <row r="310" spans="2:28">
      <c r="B310">
        <f>IF(VALUE('основные места'!E310)=37134,1,0)</f>
        <v>0</v>
      </c>
      <c r="C310">
        <f>IF(VALUE('основные места'!E310)=46265,1,0)</f>
        <v>0</v>
      </c>
      <c r="D310">
        <f>IF(VALUE('основные места'!E310)=11932,1,0)</f>
        <v>0</v>
      </c>
      <c r="E310">
        <f>IF(VALUE('основные места'!E310)=13393,1,0)</f>
        <v>0</v>
      </c>
      <c r="F310">
        <f>IF(VALUE('основные места'!E310)=21428,1,0)</f>
        <v>0</v>
      </c>
      <c r="G310">
        <f>IF(VALUE('основные места'!E310)=43708,1,0)</f>
        <v>0</v>
      </c>
      <c r="H310">
        <f>IF(VALUE('основные места'!E310)=18141,1,0)</f>
        <v>0</v>
      </c>
      <c r="I310">
        <f>IF(VALUE('основные места'!E310)=24715,1,0)</f>
        <v>0</v>
      </c>
      <c r="J310">
        <f>IF(VALUE('основные места'!E310)=25811,1,0)</f>
        <v>0</v>
      </c>
      <c r="K310">
        <f>IF(VALUE('целевая квота'!E310)=37134,1,0)</f>
        <v>0</v>
      </c>
      <c r="L310">
        <f>IF(VALUE('целевая квота'!E310)=46265,1,0)</f>
        <v>0</v>
      </c>
      <c r="M310">
        <f>IF(VALUE('целевая квота'!E310)=11932,1,0)</f>
        <v>0</v>
      </c>
      <c r="N310">
        <f>IF(VALUE('целевая квота'!E310)=13393,1,0)</f>
        <v>0</v>
      </c>
      <c r="O310">
        <f>IF(VALUE('целевая квота'!E310)=21428,1,0)</f>
        <v>0</v>
      </c>
      <c r="P310">
        <f>IF(VALUE('целевая квота'!E310)=43708,1,0)</f>
        <v>0</v>
      </c>
      <c r="Q310">
        <f>IF(VALUE('целевая квота'!E310)=18141,1,0)</f>
        <v>0</v>
      </c>
      <c r="R310">
        <f>IF(VALUE('целевая квота'!E310)=24715,1,0)</f>
        <v>0</v>
      </c>
      <c r="S310">
        <f>IF(VALUE('целевая квота'!E310)=25811,1,0)</f>
        <v>0</v>
      </c>
      <c r="T310">
        <f>IF(VALUE('по договорам'!E312)=37134,1,0)</f>
        <v>1</v>
      </c>
      <c r="U310">
        <f>IF(VALUE('по договорам'!E312)=46265,1,0)</f>
        <v>0</v>
      </c>
      <c r="V310">
        <f>IF(VALUE('по договорам'!E312)=11932,1,0)</f>
        <v>0</v>
      </c>
      <c r="W310">
        <f>IF(VALUE('по договорам'!E310)=13393,1,0)</f>
        <v>0</v>
      </c>
      <c r="X310">
        <f>IF(VALUE('по договорам'!E312)=21428,1,0)</f>
        <v>0</v>
      </c>
      <c r="Y310">
        <f>IF(VALUE('по договорам'!E312)=43708,1,0)</f>
        <v>0</v>
      </c>
      <c r="Z310">
        <f>IF(VALUE('по договорам'!E312)=18141,1,0)</f>
        <v>0</v>
      </c>
      <c r="AA310">
        <f>IF(VALUE('по договорам'!E312)=24715,1,0)</f>
        <v>0</v>
      </c>
      <c r="AB310">
        <f>IF(VALUE('по договорам'!E312)=25811,1,0)</f>
        <v>0</v>
      </c>
    </row>
    <row r="311" spans="2:28">
      <c r="B311">
        <f>IF(VALUE('основные места'!E311)=37134,1,0)</f>
        <v>0</v>
      </c>
      <c r="C311">
        <f>IF(VALUE('основные места'!E311)=46265,1,0)</f>
        <v>0</v>
      </c>
      <c r="D311">
        <f>IF(VALUE('основные места'!E311)=11932,1,0)</f>
        <v>0</v>
      </c>
      <c r="E311">
        <f>IF(VALUE('основные места'!E311)=13393,1,0)</f>
        <v>0</v>
      </c>
      <c r="F311">
        <f>IF(VALUE('основные места'!E311)=21428,1,0)</f>
        <v>0</v>
      </c>
      <c r="G311">
        <f>IF(VALUE('основные места'!E311)=43708,1,0)</f>
        <v>0</v>
      </c>
      <c r="H311">
        <f>IF(VALUE('основные места'!E311)=18141,1,0)</f>
        <v>0</v>
      </c>
      <c r="I311">
        <f>IF(VALUE('основные места'!E311)=24715,1,0)</f>
        <v>0</v>
      </c>
      <c r="J311">
        <f>IF(VALUE('основные места'!E311)=25811,1,0)</f>
        <v>0</v>
      </c>
      <c r="K311">
        <f>IF(VALUE('целевая квота'!E311)=37134,1,0)</f>
        <v>0</v>
      </c>
      <c r="L311">
        <f>IF(VALUE('целевая квота'!E311)=46265,1,0)</f>
        <v>0</v>
      </c>
      <c r="M311">
        <f>IF(VALUE('целевая квота'!E311)=11932,1,0)</f>
        <v>0</v>
      </c>
      <c r="N311">
        <f>IF(VALUE('целевая квота'!E311)=13393,1,0)</f>
        <v>0</v>
      </c>
      <c r="O311">
        <f>IF(VALUE('целевая квота'!E311)=21428,1,0)</f>
        <v>0</v>
      </c>
      <c r="P311">
        <f>IF(VALUE('целевая квота'!E311)=43708,1,0)</f>
        <v>0</v>
      </c>
      <c r="Q311">
        <f>IF(VALUE('целевая квота'!E311)=18141,1,0)</f>
        <v>0</v>
      </c>
      <c r="R311">
        <f>IF(VALUE('целевая квота'!E311)=24715,1,0)</f>
        <v>0</v>
      </c>
      <c r="S311">
        <f>IF(VALUE('целевая квота'!E311)=25811,1,0)</f>
        <v>0</v>
      </c>
      <c r="T311">
        <f>IF(VALUE('по договорам'!E313)=37134,1,0)</f>
        <v>0</v>
      </c>
      <c r="U311">
        <f>IF(VALUE('по договорам'!E313)=46265,1,0)</f>
        <v>1</v>
      </c>
      <c r="V311">
        <f>IF(VALUE('по договорам'!E313)=11932,1,0)</f>
        <v>0</v>
      </c>
      <c r="W311">
        <f>IF(VALUE('по договорам'!E311)=13393,1,0)</f>
        <v>0</v>
      </c>
      <c r="X311">
        <f>IF(VALUE('по договорам'!E313)=21428,1,0)</f>
        <v>0</v>
      </c>
      <c r="Y311">
        <f>IF(VALUE('по договорам'!E313)=43708,1,0)</f>
        <v>0</v>
      </c>
      <c r="Z311">
        <f>IF(VALUE('по договорам'!E313)=18141,1,0)</f>
        <v>0</v>
      </c>
      <c r="AA311">
        <f>IF(VALUE('по договорам'!E313)=24715,1,0)</f>
        <v>0</v>
      </c>
      <c r="AB311">
        <f>IF(VALUE('по договорам'!E313)=25811,1,0)</f>
        <v>0</v>
      </c>
    </row>
    <row r="312" spans="2:28">
      <c r="B312">
        <f>IF(VALUE('основные места'!E312)=37134,1,0)</f>
        <v>0</v>
      </c>
      <c r="C312">
        <f>IF(VALUE('основные места'!E312)=46265,1,0)</f>
        <v>0</v>
      </c>
      <c r="D312">
        <f>IF(VALUE('основные места'!E312)=11932,1,0)</f>
        <v>0</v>
      </c>
      <c r="E312">
        <f>IF(VALUE('основные места'!E312)=13393,1,0)</f>
        <v>0</v>
      </c>
      <c r="F312">
        <f>IF(VALUE('основные места'!E312)=21428,1,0)</f>
        <v>0</v>
      </c>
      <c r="G312">
        <f>IF(VALUE('основные места'!E312)=43708,1,0)</f>
        <v>0</v>
      </c>
      <c r="H312">
        <f>IF(VALUE('основные места'!E312)=18141,1,0)</f>
        <v>0</v>
      </c>
      <c r="I312">
        <f>IF(VALUE('основные места'!E312)=24715,1,0)</f>
        <v>0</v>
      </c>
      <c r="J312">
        <f>IF(VALUE('основные места'!E312)=25811,1,0)</f>
        <v>0</v>
      </c>
      <c r="K312">
        <f>IF(VALUE('целевая квота'!E312)=37134,1,0)</f>
        <v>0</v>
      </c>
      <c r="L312">
        <f>IF(VALUE('целевая квота'!E312)=46265,1,0)</f>
        <v>0</v>
      </c>
      <c r="M312">
        <f>IF(VALUE('целевая квота'!E312)=11932,1,0)</f>
        <v>0</v>
      </c>
      <c r="N312">
        <f>IF(VALUE('целевая квота'!E312)=13393,1,0)</f>
        <v>0</v>
      </c>
      <c r="O312">
        <f>IF(VALUE('целевая квота'!E312)=21428,1,0)</f>
        <v>0</v>
      </c>
      <c r="P312">
        <f>IF(VALUE('целевая квота'!E312)=43708,1,0)</f>
        <v>0</v>
      </c>
      <c r="Q312">
        <f>IF(VALUE('целевая квота'!E312)=18141,1,0)</f>
        <v>0</v>
      </c>
      <c r="R312">
        <f>IF(VALUE('целевая квота'!E312)=24715,1,0)</f>
        <v>0</v>
      </c>
      <c r="S312">
        <f>IF(VALUE('целевая квота'!E312)=25811,1,0)</f>
        <v>0</v>
      </c>
      <c r="T312">
        <f>IF(VALUE('по договорам'!E314)=37134,1,0)</f>
        <v>0</v>
      </c>
      <c r="U312">
        <f>IF(VALUE('по договорам'!E314)=46265,1,0)</f>
        <v>0</v>
      </c>
      <c r="V312">
        <f>IF(VALUE('по договорам'!E314)=11932,1,0)</f>
        <v>0</v>
      </c>
      <c r="W312">
        <f>IF(VALUE('по договорам'!E312)=13393,1,0)</f>
        <v>0</v>
      </c>
      <c r="X312">
        <f>IF(VALUE('по договорам'!E314)=21428,1,0)</f>
        <v>0</v>
      </c>
      <c r="Y312">
        <f>IF(VALUE('по договорам'!E314)=43708,1,0)</f>
        <v>0</v>
      </c>
      <c r="Z312">
        <f>IF(VALUE('по договорам'!E314)=18141,1,0)</f>
        <v>0</v>
      </c>
      <c r="AA312">
        <f>IF(VALUE('по договорам'!E314)=24715,1,0)</f>
        <v>0</v>
      </c>
      <c r="AB312">
        <f>IF(VALUE('по договорам'!E314)=25811,1,0)</f>
        <v>0</v>
      </c>
    </row>
    <row r="313" spans="2:28">
      <c r="B313">
        <f>IF(VALUE('основные места'!E313)=37134,1,0)</f>
        <v>0</v>
      </c>
      <c r="C313">
        <f>IF(VALUE('основные места'!E313)=46265,1,0)</f>
        <v>0</v>
      </c>
      <c r="D313">
        <f>IF(VALUE('основные места'!E313)=11932,1,0)</f>
        <v>0</v>
      </c>
      <c r="E313">
        <f>IF(VALUE('основные места'!E313)=13393,1,0)</f>
        <v>0</v>
      </c>
      <c r="F313">
        <f>IF(VALUE('основные места'!E313)=21428,1,0)</f>
        <v>0</v>
      </c>
      <c r="G313">
        <f>IF(VALUE('основные места'!E313)=43708,1,0)</f>
        <v>0</v>
      </c>
      <c r="H313">
        <f>IF(VALUE('основные места'!E313)=18141,1,0)</f>
        <v>0</v>
      </c>
      <c r="I313">
        <f>IF(VALUE('основные места'!E313)=24715,1,0)</f>
        <v>0</v>
      </c>
      <c r="J313">
        <f>IF(VALUE('основные места'!E313)=25811,1,0)</f>
        <v>0</v>
      </c>
      <c r="K313">
        <f>IF(VALUE('целевая квота'!E313)=37134,1,0)</f>
        <v>0</v>
      </c>
      <c r="L313">
        <f>IF(VALUE('целевая квота'!E313)=46265,1,0)</f>
        <v>0</v>
      </c>
      <c r="M313">
        <f>IF(VALUE('целевая квота'!E313)=11932,1,0)</f>
        <v>0</v>
      </c>
      <c r="N313">
        <f>IF(VALUE('целевая квота'!E313)=13393,1,0)</f>
        <v>0</v>
      </c>
      <c r="O313">
        <f>IF(VALUE('целевая квота'!E313)=21428,1,0)</f>
        <v>0</v>
      </c>
      <c r="P313">
        <f>IF(VALUE('целевая квота'!E313)=43708,1,0)</f>
        <v>0</v>
      </c>
      <c r="Q313">
        <f>IF(VALUE('целевая квота'!E313)=18141,1,0)</f>
        <v>0</v>
      </c>
      <c r="R313">
        <f>IF(VALUE('целевая квота'!E313)=24715,1,0)</f>
        <v>0</v>
      </c>
      <c r="S313">
        <f>IF(VALUE('целевая квота'!E313)=25811,1,0)</f>
        <v>0</v>
      </c>
      <c r="T313">
        <f>IF(VALUE('по договорам'!E315)=37134,1,0)</f>
        <v>0</v>
      </c>
      <c r="U313">
        <f>IF(VALUE('по договорам'!E315)=46265,1,0)</f>
        <v>0</v>
      </c>
      <c r="V313">
        <f>IF(VALUE('по договорам'!E315)=11932,1,0)</f>
        <v>0</v>
      </c>
      <c r="W313">
        <f>IF(VALUE('по договорам'!E313)=13393,1,0)</f>
        <v>0</v>
      </c>
      <c r="X313">
        <f>IF(VALUE('по договорам'!E315)=21428,1,0)</f>
        <v>0</v>
      </c>
      <c r="Y313">
        <f>IF(VALUE('по договорам'!E315)=43708,1,0)</f>
        <v>0</v>
      </c>
      <c r="Z313">
        <f>IF(VALUE('по договорам'!E315)=18141,1,0)</f>
        <v>0</v>
      </c>
      <c r="AA313">
        <f>IF(VALUE('по договорам'!E315)=24715,1,0)</f>
        <v>0</v>
      </c>
      <c r="AB313">
        <f>IF(VALUE('по договорам'!E315)=25811,1,0)</f>
        <v>0</v>
      </c>
    </row>
    <row r="314" spans="2:28">
      <c r="B314">
        <f>IF(VALUE('основные места'!E314)=37134,1,0)</f>
        <v>0</v>
      </c>
      <c r="C314">
        <f>IF(VALUE('основные места'!E314)=46265,1,0)</f>
        <v>0</v>
      </c>
      <c r="D314">
        <f>IF(VALUE('основные места'!E314)=11932,1,0)</f>
        <v>0</v>
      </c>
      <c r="E314">
        <f>IF(VALUE('основные места'!E314)=13393,1,0)</f>
        <v>0</v>
      </c>
      <c r="F314">
        <f>IF(VALUE('основные места'!E314)=21428,1,0)</f>
        <v>0</v>
      </c>
      <c r="G314">
        <f>IF(VALUE('основные места'!E314)=43708,1,0)</f>
        <v>0</v>
      </c>
      <c r="H314">
        <f>IF(VALUE('основные места'!E314)=18141,1,0)</f>
        <v>0</v>
      </c>
      <c r="I314">
        <f>IF(VALUE('основные места'!E314)=24715,1,0)</f>
        <v>0</v>
      </c>
      <c r="J314">
        <f>IF(VALUE('основные места'!E314)=25811,1,0)</f>
        <v>0</v>
      </c>
      <c r="K314">
        <f>IF(VALUE('целевая квота'!E314)=37134,1,0)</f>
        <v>0</v>
      </c>
      <c r="L314">
        <f>IF(VALUE('целевая квота'!E314)=46265,1,0)</f>
        <v>0</v>
      </c>
      <c r="M314">
        <f>IF(VALUE('целевая квота'!E314)=11932,1,0)</f>
        <v>0</v>
      </c>
      <c r="N314">
        <f>IF(VALUE('целевая квота'!E314)=13393,1,0)</f>
        <v>0</v>
      </c>
      <c r="O314">
        <f>IF(VALUE('целевая квота'!E314)=21428,1,0)</f>
        <v>0</v>
      </c>
      <c r="P314">
        <f>IF(VALUE('целевая квота'!E314)=43708,1,0)</f>
        <v>0</v>
      </c>
      <c r="Q314">
        <f>IF(VALUE('целевая квота'!E314)=18141,1,0)</f>
        <v>0</v>
      </c>
      <c r="R314">
        <f>IF(VALUE('целевая квота'!E314)=24715,1,0)</f>
        <v>0</v>
      </c>
      <c r="S314">
        <f>IF(VALUE('целевая квота'!E314)=25811,1,0)</f>
        <v>0</v>
      </c>
      <c r="T314">
        <f>IF(VALUE('по договорам'!E316)=37134,1,0)</f>
        <v>0</v>
      </c>
      <c r="U314">
        <f>IF(VALUE('по договорам'!E316)=46265,1,0)</f>
        <v>0</v>
      </c>
      <c r="V314">
        <f>IF(VALUE('по договорам'!E316)=11932,1,0)</f>
        <v>0</v>
      </c>
      <c r="W314">
        <f>IF(VALUE('по договорам'!E314)=13393,1,0)</f>
        <v>1</v>
      </c>
      <c r="X314">
        <f>IF(VALUE('по договорам'!E316)=21428,1,0)</f>
        <v>0</v>
      </c>
      <c r="Y314">
        <f>IF(VALUE('по договорам'!E316)=43708,1,0)</f>
        <v>0</v>
      </c>
      <c r="Z314">
        <f>IF(VALUE('по договорам'!E316)=18141,1,0)</f>
        <v>1</v>
      </c>
      <c r="AA314">
        <f>IF(VALUE('по договорам'!E316)=24715,1,0)</f>
        <v>0</v>
      </c>
      <c r="AB314">
        <f>IF(VALUE('по договорам'!E316)=25811,1,0)</f>
        <v>0</v>
      </c>
    </row>
    <row r="315" spans="2:28">
      <c r="B315">
        <f>IF(VALUE('основные места'!E315)=37134,1,0)</f>
        <v>0</v>
      </c>
      <c r="C315">
        <f>IF(VALUE('основные места'!E315)=46265,1,0)</f>
        <v>0</v>
      </c>
      <c r="D315">
        <f>IF(VALUE('основные места'!E315)=11932,1,0)</f>
        <v>0</v>
      </c>
      <c r="E315">
        <f>IF(VALUE('основные места'!E315)=13393,1,0)</f>
        <v>0</v>
      </c>
      <c r="F315">
        <f>IF(VALUE('основные места'!E315)=21428,1,0)</f>
        <v>0</v>
      </c>
      <c r="G315">
        <f>IF(VALUE('основные места'!E315)=43708,1,0)</f>
        <v>0</v>
      </c>
      <c r="H315">
        <f>IF(VALUE('основные места'!E315)=18141,1,0)</f>
        <v>0</v>
      </c>
      <c r="I315">
        <f>IF(VALUE('основные места'!E315)=24715,1,0)</f>
        <v>0</v>
      </c>
      <c r="J315">
        <f>IF(VALUE('основные места'!E315)=25811,1,0)</f>
        <v>0</v>
      </c>
      <c r="K315">
        <f>IF(VALUE('целевая квота'!E315)=37134,1,0)</f>
        <v>0</v>
      </c>
      <c r="L315">
        <f>IF(VALUE('целевая квота'!E315)=46265,1,0)</f>
        <v>0</v>
      </c>
      <c r="M315">
        <f>IF(VALUE('целевая квота'!E315)=11932,1,0)</f>
        <v>0</v>
      </c>
      <c r="N315">
        <f>IF(VALUE('целевая квота'!E315)=13393,1,0)</f>
        <v>0</v>
      </c>
      <c r="O315">
        <f>IF(VALUE('целевая квота'!E315)=21428,1,0)</f>
        <v>0</v>
      </c>
      <c r="P315">
        <f>IF(VALUE('целевая квота'!E315)=43708,1,0)</f>
        <v>0</v>
      </c>
      <c r="Q315">
        <f>IF(VALUE('целевая квота'!E315)=18141,1,0)</f>
        <v>0</v>
      </c>
      <c r="R315">
        <f>IF(VALUE('целевая квота'!E315)=24715,1,0)</f>
        <v>0</v>
      </c>
      <c r="S315">
        <f>IF(VALUE('целевая квота'!E315)=25811,1,0)</f>
        <v>0</v>
      </c>
      <c r="T315">
        <f>IF(VALUE('по договорам'!E317)=37134,1,0)</f>
        <v>0</v>
      </c>
      <c r="U315">
        <f>IF(VALUE('по договорам'!E317)=46265,1,0)</f>
        <v>0</v>
      </c>
      <c r="V315">
        <f>IF(VALUE('по договорам'!E317)=11932,1,0)</f>
        <v>0</v>
      </c>
      <c r="W315">
        <f>IF(VALUE('по договорам'!E315)=13393,1,0)</f>
        <v>1</v>
      </c>
      <c r="X315">
        <f>IF(VALUE('по договорам'!E317)=21428,1,0)</f>
        <v>0</v>
      </c>
      <c r="Y315">
        <f>IF(VALUE('по договорам'!E317)=43708,1,0)</f>
        <v>0</v>
      </c>
      <c r="Z315">
        <f>IF(VALUE('по договорам'!E317)=18141,1,0)</f>
        <v>0</v>
      </c>
      <c r="AA315">
        <f>IF(VALUE('по договорам'!E317)=24715,1,0)</f>
        <v>1</v>
      </c>
      <c r="AB315">
        <f>IF(VALUE('по договорам'!E317)=25811,1,0)</f>
        <v>0</v>
      </c>
    </row>
    <row r="316" spans="2:28">
      <c r="B316">
        <f>IF(VALUE('основные места'!E316)=37134,1,0)</f>
        <v>0</v>
      </c>
      <c r="C316">
        <f>IF(VALUE('основные места'!E316)=46265,1,0)</f>
        <v>0</v>
      </c>
      <c r="D316">
        <f>IF(VALUE('основные места'!E316)=11932,1,0)</f>
        <v>0</v>
      </c>
      <c r="E316">
        <f>IF(VALUE('основные места'!E316)=13393,1,0)</f>
        <v>0</v>
      </c>
      <c r="F316">
        <f>IF(VALUE('основные места'!E316)=21428,1,0)</f>
        <v>0</v>
      </c>
      <c r="G316">
        <f>IF(VALUE('основные места'!E316)=43708,1,0)</f>
        <v>0</v>
      </c>
      <c r="H316">
        <f>IF(VALUE('основные места'!E316)=18141,1,0)</f>
        <v>0</v>
      </c>
      <c r="I316">
        <f>IF(VALUE('основные места'!E316)=24715,1,0)</f>
        <v>0</v>
      </c>
      <c r="J316">
        <f>IF(VALUE('основные места'!E316)=25811,1,0)</f>
        <v>0</v>
      </c>
      <c r="K316">
        <f>IF(VALUE('целевая квота'!E316)=37134,1,0)</f>
        <v>0</v>
      </c>
      <c r="L316">
        <f>IF(VALUE('целевая квота'!E316)=46265,1,0)</f>
        <v>0</v>
      </c>
      <c r="M316">
        <f>IF(VALUE('целевая квота'!E316)=11932,1,0)</f>
        <v>0</v>
      </c>
      <c r="N316">
        <f>IF(VALUE('целевая квота'!E316)=13393,1,0)</f>
        <v>0</v>
      </c>
      <c r="O316">
        <f>IF(VALUE('целевая квота'!E316)=21428,1,0)</f>
        <v>0</v>
      </c>
      <c r="P316">
        <f>IF(VALUE('целевая квота'!E316)=43708,1,0)</f>
        <v>0</v>
      </c>
      <c r="Q316">
        <f>IF(VALUE('целевая квота'!E316)=18141,1,0)</f>
        <v>0</v>
      </c>
      <c r="R316">
        <f>IF(VALUE('целевая квота'!E316)=24715,1,0)</f>
        <v>0</v>
      </c>
      <c r="S316">
        <f>IF(VALUE('целевая квота'!E316)=25811,1,0)</f>
        <v>0</v>
      </c>
      <c r="T316">
        <f>IF(VALUE('по договорам'!E318)=37134,1,0)</f>
        <v>0</v>
      </c>
      <c r="U316">
        <f>IF(VALUE('по договорам'!E318)=46265,1,0)</f>
        <v>0</v>
      </c>
      <c r="V316">
        <f>IF(VALUE('по договорам'!E318)=11932,1,0)</f>
        <v>0</v>
      </c>
      <c r="W316">
        <f>IF(VALUE('по договорам'!E316)=13393,1,0)</f>
        <v>0</v>
      </c>
      <c r="X316">
        <f>IF(VALUE('по договорам'!E318)=21428,1,0)</f>
        <v>1</v>
      </c>
      <c r="Y316">
        <f>IF(VALUE('по договорам'!E318)=43708,1,0)</f>
        <v>0</v>
      </c>
      <c r="Z316">
        <f>IF(VALUE('по договорам'!E318)=18141,1,0)</f>
        <v>0</v>
      </c>
      <c r="AA316">
        <f>IF(VALUE('по договорам'!E318)=24715,1,0)</f>
        <v>0</v>
      </c>
      <c r="AB316">
        <f>IF(VALUE('по договорам'!E318)=25811,1,0)</f>
        <v>0</v>
      </c>
    </row>
    <row r="317" spans="2:28">
      <c r="B317">
        <f>IF(VALUE('основные места'!E317)=37134,1,0)</f>
        <v>0</v>
      </c>
      <c r="C317">
        <f>IF(VALUE('основные места'!E317)=46265,1,0)</f>
        <v>0</v>
      </c>
      <c r="D317">
        <f>IF(VALUE('основные места'!E317)=11932,1,0)</f>
        <v>0</v>
      </c>
      <c r="E317">
        <f>IF(VALUE('основные места'!E317)=13393,1,0)</f>
        <v>0</v>
      </c>
      <c r="F317">
        <f>IF(VALUE('основные места'!E317)=21428,1,0)</f>
        <v>0</v>
      </c>
      <c r="G317">
        <f>IF(VALUE('основные места'!E317)=43708,1,0)</f>
        <v>0</v>
      </c>
      <c r="H317">
        <f>IF(VALUE('основные места'!E317)=18141,1,0)</f>
        <v>0</v>
      </c>
      <c r="I317">
        <f>IF(VALUE('основные места'!E317)=24715,1,0)</f>
        <v>0</v>
      </c>
      <c r="J317">
        <f>IF(VALUE('основные места'!E317)=25811,1,0)</f>
        <v>0</v>
      </c>
      <c r="K317">
        <f>IF(VALUE('целевая квота'!E317)=37134,1,0)</f>
        <v>0</v>
      </c>
      <c r="L317">
        <f>IF(VALUE('целевая квота'!E317)=46265,1,0)</f>
        <v>0</v>
      </c>
      <c r="M317">
        <f>IF(VALUE('целевая квота'!E317)=11932,1,0)</f>
        <v>0</v>
      </c>
      <c r="N317">
        <f>IF(VALUE('целевая квота'!E317)=13393,1,0)</f>
        <v>0</v>
      </c>
      <c r="O317">
        <f>IF(VALUE('целевая квота'!E317)=21428,1,0)</f>
        <v>0</v>
      </c>
      <c r="P317">
        <f>IF(VALUE('целевая квота'!E317)=43708,1,0)</f>
        <v>0</v>
      </c>
      <c r="Q317">
        <f>IF(VALUE('целевая квота'!E317)=18141,1,0)</f>
        <v>0</v>
      </c>
      <c r="R317">
        <f>IF(VALUE('целевая квота'!E317)=24715,1,0)</f>
        <v>0</v>
      </c>
      <c r="S317">
        <f>IF(VALUE('целевая квота'!E317)=25811,1,0)</f>
        <v>0</v>
      </c>
      <c r="T317">
        <f>IF(VALUE('по договорам'!E319)=37134,1,0)</f>
        <v>0</v>
      </c>
      <c r="U317">
        <f>IF(VALUE('по договорам'!E319)=46265,1,0)</f>
        <v>0</v>
      </c>
      <c r="V317">
        <f>IF(VALUE('по договорам'!E319)=11932,1,0)</f>
        <v>0</v>
      </c>
      <c r="W317">
        <f>IF(VALUE('по договорам'!E317)=13393,1,0)</f>
        <v>0</v>
      </c>
      <c r="X317">
        <f>IF(VALUE('по договорам'!E319)=21428,1,0)</f>
        <v>1</v>
      </c>
      <c r="Y317">
        <f>IF(VALUE('по договорам'!E319)=43708,1,0)</f>
        <v>0</v>
      </c>
      <c r="Z317">
        <f>IF(VALUE('по договорам'!E319)=18141,1,0)</f>
        <v>0</v>
      </c>
      <c r="AA317">
        <f>IF(VALUE('по договорам'!E319)=24715,1,0)</f>
        <v>0</v>
      </c>
      <c r="AB317">
        <f>IF(VALUE('по договорам'!E319)=25811,1,0)</f>
        <v>0</v>
      </c>
    </row>
    <row r="318" spans="2:28">
      <c r="B318">
        <f>IF(VALUE('основные места'!E318)=37134,1,0)</f>
        <v>0</v>
      </c>
      <c r="C318">
        <f>IF(VALUE('основные места'!E318)=46265,1,0)</f>
        <v>0</v>
      </c>
      <c r="D318">
        <f>IF(VALUE('основные места'!E318)=11932,1,0)</f>
        <v>0</v>
      </c>
      <c r="E318">
        <f>IF(VALUE('основные места'!E318)=13393,1,0)</f>
        <v>0</v>
      </c>
      <c r="F318">
        <f>IF(VALUE('основные места'!E318)=21428,1,0)</f>
        <v>0</v>
      </c>
      <c r="G318">
        <f>IF(VALUE('основные места'!E318)=43708,1,0)</f>
        <v>0</v>
      </c>
      <c r="H318">
        <f>IF(VALUE('основные места'!E318)=18141,1,0)</f>
        <v>0</v>
      </c>
      <c r="I318">
        <f>IF(VALUE('основные места'!E318)=24715,1,0)</f>
        <v>0</v>
      </c>
      <c r="J318">
        <f>IF(VALUE('основные места'!E318)=25811,1,0)</f>
        <v>0</v>
      </c>
      <c r="K318">
        <f>IF(VALUE('целевая квота'!E318)=37134,1,0)</f>
        <v>0</v>
      </c>
      <c r="L318">
        <f>IF(VALUE('целевая квота'!E318)=46265,1,0)</f>
        <v>0</v>
      </c>
      <c r="M318">
        <f>IF(VALUE('целевая квота'!E318)=11932,1,0)</f>
        <v>0</v>
      </c>
      <c r="N318">
        <f>IF(VALUE('целевая квота'!E318)=13393,1,0)</f>
        <v>0</v>
      </c>
      <c r="O318">
        <f>IF(VALUE('целевая квота'!E318)=21428,1,0)</f>
        <v>0</v>
      </c>
      <c r="P318">
        <f>IF(VALUE('целевая квота'!E318)=43708,1,0)</f>
        <v>0</v>
      </c>
      <c r="Q318">
        <f>IF(VALUE('целевая квота'!E318)=18141,1,0)</f>
        <v>0</v>
      </c>
      <c r="R318">
        <f>IF(VALUE('целевая квота'!E318)=24715,1,0)</f>
        <v>0</v>
      </c>
      <c r="S318">
        <f>IF(VALUE('целевая квота'!E318)=25811,1,0)</f>
        <v>0</v>
      </c>
      <c r="T318">
        <f>IF(VALUE('по договорам'!E320)=37134,1,0)</f>
        <v>0</v>
      </c>
      <c r="U318">
        <f>IF(VALUE('по договорам'!E320)=46265,1,0)</f>
        <v>0</v>
      </c>
      <c r="V318">
        <f>IF(VALUE('по договорам'!E320)=11932,1,0)</f>
        <v>0</v>
      </c>
      <c r="W318">
        <f>IF(VALUE('по договорам'!E318)=13393,1,0)</f>
        <v>0</v>
      </c>
      <c r="X318">
        <f>IF(VALUE('по договорам'!E320)=21428,1,0)</f>
        <v>0</v>
      </c>
      <c r="Y318">
        <f>IF(VALUE('по договорам'!E320)=43708,1,0)</f>
        <v>0</v>
      </c>
      <c r="Z318">
        <f>IF(VALUE('по договорам'!E320)=18141,1,0)</f>
        <v>0</v>
      </c>
      <c r="AA318">
        <f>IF(VALUE('по договорам'!E320)=24715,1,0)</f>
        <v>0</v>
      </c>
      <c r="AB318">
        <f>IF(VALUE('по договорам'!E320)=25811,1,0)</f>
        <v>1</v>
      </c>
    </row>
    <row r="319" spans="2:28">
      <c r="B319">
        <f>IF(VALUE('основные места'!E319)=37134,1,0)</f>
        <v>0</v>
      </c>
      <c r="C319">
        <f>IF(VALUE('основные места'!E319)=46265,1,0)</f>
        <v>0</v>
      </c>
      <c r="D319">
        <f>IF(VALUE('основные места'!E319)=11932,1,0)</f>
        <v>0</v>
      </c>
      <c r="E319">
        <f>IF(VALUE('основные места'!E319)=13393,1,0)</f>
        <v>0</v>
      </c>
      <c r="F319">
        <f>IF(VALUE('основные места'!E319)=21428,1,0)</f>
        <v>0</v>
      </c>
      <c r="G319">
        <f>IF(VALUE('основные места'!E319)=43708,1,0)</f>
        <v>0</v>
      </c>
      <c r="H319">
        <f>IF(VALUE('основные места'!E319)=18141,1,0)</f>
        <v>0</v>
      </c>
      <c r="I319">
        <f>IF(VALUE('основные места'!E319)=24715,1,0)</f>
        <v>0</v>
      </c>
      <c r="J319">
        <f>IF(VALUE('основные места'!E319)=25811,1,0)</f>
        <v>0</v>
      </c>
      <c r="K319">
        <f>IF(VALUE('целевая квота'!E319)=37134,1,0)</f>
        <v>0</v>
      </c>
      <c r="L319">
        <f>IF(VALUE('целевая квота'!E319)=46265,1,0)</f>
        <v>0</v>
      </c>
      <c r="M319">
        <f>IF(VALUE('целевая квота'!E319)=11932,1,0)</f>
        <v>0</v>
      </c>
      <c r="N319">
        <f>IF(VALUE('целевая квота'!E319)=13393,1,0)</f>
        <v>0</v>
      </c>
      <c r="O319">
        <f>IF(VALUE('целевая квота'!E319)=21428,1,0)</f>
        <v>0</v>
      </c>
      <c r="P319">
        <f>IF(VALUE('целевая квота'!E319)=43708,1,0)</f>
        <v>0</v>
      </c>
      <c r="Q319">
        <f>IF(VALUE('целевая квота'!E319)=18141,1,0)</f>
        <v>0</v>
      </c>
      <c r="R319">
        <f>IF(VALUE('целевая квота'!E319)=24715,1,0)</f>
        <v>0</v>
      </c>
      <c r="S319">
        <f>IF(VALUE('целевая квота'!E319)=25811,1,0)</f>
        <v>0</v>
      </c>
      <c r="T319">
        <f>IF(VALUE('по договорам'!E321)=37134,1,0)</f>
        <v>0</v>
      </c>
      <c r="U319">
        <f>IF(VALUE('по договорам'!E321)=46265,1,0)</f>
        <v>0</v>
      </c>
      <c r="V319">
        <f>IF(VALUE('по договорам'!E321)=11932,1,0)</f>
        <v>0</v>
      </c>
      <c r="W319">
        <f>IF(VALUE('по договорам'!E319)=13393,1,0)</f>
        <v>0</v>
      </c>
      <c r="X319">
        <f>IF(VALUE('по договорам'!E321)=21428,1,0)</f>
        <v>0</v>
      </c>
      <c r="Y319">
        <f>IF(VALUE('по договорам'!E321)=43708,1,0)</f>
        <v>0</v>
      </c>
      <c r="Z319">
        <f>IF(VALUE('по договорам'!E321)=18141,1,0)</f>
        <v>0</v>
      </c>
      <c r="AA319">
        <f>IF(VALUE('по договорам'!E321)=24715,1,0)</f>
        <v>0</v>
      </c>
      <c r="AB319">
        <f>IF(VALUE('по договорам'!E321)=25811,1,0)</f>
        <v>1</v>
      </c>
    </row>
    <row r="320" spans="2:28">
      <c r="B320">
        <f>IF(VALUE('основные места'!E320)=37134,1,0)</f>
        <v>0</v>
      </c>
      <c r="C320">
        <f>IF(VALUE('основные места'!E320)=46265,1,0)</f>
        <v>0</v>
      </c>
      <c r="D320">
        <f>IF(VALUE('основные места'!E320)=11932,1,0)</f>
        <v>0</v>
      </c>
      <c r="E320">
        <f>IF(VALUE('основные места'!E320)=13393,1,0)</f>
        <v>0</v>
      </c>
      <c r="F320">
        <f>IF(VALUE('основные места'!E320)=21428,1,0)</f>
        <v>0</v>
      </c>
      <c r="G320">
        <f>IF(VALUE('основные места'!E320)=43708,1,0)</f>
        <v>0</v>
      </c>
      <c r="H320">
        <f>IF(VALUE('основные места'!E320)=18141,1,0)</f>
        <v>0</v>
      </c>
      <c r="I320">
        <f>IF(VALUE('основные места'!E320)=24715,1,0)</f>
        <v>0</v>
      </c>
      <c r="J320">
        <f>IF(VALUE('основные места'!E320)=25811,1,0)</f>
        <v>0</v>
      </c>
      <c r="K320">
        <f>IF(VALUE('целевая квота'!E320)=37134,1,0)</f>
        <v>0</v>
      </c>
      <c r="L320">
        <f>IF(VALUE('целевая квота'!E320)=46265,1,0)</f>
        <v>0</v>
      </c>
      <c r="M320">
        <f>IF(VALUE('целевая квота'!E320)=11932,1,0)</f>
        <v>0</v>
      </c>
      <c r="N320">
        <f>IF(VALUE('целевая квота'!E320)=13393,1,0)</f>
        <v>0</v>
      </c>
      <c r="O320">
        <f>IF(VALUE('целевая квота'!E320)=21428,1,0)</f>
        <v>0</v>
      </c>
      <c r="P320">
        <f>IF(VALUE('целевая квота'!E320)=43708,1,0)</f>
        <v>0</v>
      </c>
      <c r="Q320">
        <f>IF(VALUE('целевая квота'!E320)=18141,1,0)</f>
        <v>0</v>
      </c>
      <c r="R320">
        <f>IF(VALUE('целевая квота'!E320)=24715,1,0)</f>
        <v>0</v>
      </c>
      <c r="S320">
        <f>IF(VALUE('целевая квота'!E320)=25811,1,0)</f>
        <v>0</v>
      </c>
      <c r="T320">
        <f>IF(VALUE('по договорам'!E322)=37134,1,0)</f>
        <v>0</v>
      </c>
      <c r="U320">
        <f>IF(VALUE('по договорам'!E322)=46265,1,0)</f>
        <v>0</v>
      </c>
      <c r="V320">
        <f>IF(VALUE('по договорам'!E322)=11932,1,0)</f>
        <v>0</v>
      </c>
      <c r="W320">
        <f>IF(VALUE('по договорам'!E320)=13393,1,0)</f>
        <v>0</v>
      </c>
      <c r="X320">
        <f>IF(VALUE('по договорам'!E322)=21428,1,0)</f>
        <v>0</v>
      </c>
      <c r="Y320">
        <f>IF(VALUE('по договорам'!E322)=43708,1,0)</f>
        <v>0</v>
      </c>
      <c r="Z320">
        <f>IF(VALUE('по договорам'!E322)=18141,1,0)</f>
        <v>1</v>
      </c>
      <c r="AA320">
        <f>IF(VALUE('по договорам'!E322)=24715,1,0)</f>
        <v>0</v>
      </c>
      <c r="AB320">
        <f>IF(VALUE('по договорам'!E322)=25811,1,0)</f>
        <v>0</v>
      </c>
    </row>
    <row r="321" spans="2:28">
      <c r="B321">
        <f>IF(VALUE('основные места'!E321)=37134,1,0)</f>
        <v>0</v>
      </c>
      <c r="C321">
        <f>IF(VALUE('основные места'!E321)=46265,1,0)</f>
        <v>0</v>
      </c>
      <c r="D321">
        <f>IF(VALUE('основные места'!E321)=11932,1,0)</f>
        <v>0</v>
      </c>
      <c r="E321">
        <f>IF(VALUE('основные места'!E321)=13393,1,0)</f>
        <v>0</v>
      </c>
      <c r="F321">
        <f>IF(VALUE('основные места'!E321)=21428,1,0)</f>
        <v>0</v>
      </c>
      <c r="G321">
        <f>IF(VALUE('основные места'!E321)=43708,1,0)</f>
        <v>0</v>
      </c>
      <c r="H321">
        <f>IF(VALUE('основные места'!E321)=18141,1,0)</f>
        <v>0</v>
      </c>
      <c r="I321">
        <f>IF(VALUE('основные места'!E321)=24715,1,0)</f>
        <v>0</v>
      </c>
      <c r="J321">
        <f>IF(VALUE('основные места'!E321)=25811,1,0)</f>
        <v>0</v>
      </c>
      <c r="K321">
        <f>IF(VALUE('целевая квота'!E321)=37134,1,0)</f>
        <v>0</v>
      </c>
      <c r="L321">
        <f>IF(VALUE('целевая квота'!E321)=46265,1,0)</f>
        <v>0</v>
      </c>
      <c r="M321">
        <f>IF(VALUE('целевая квота'!E321)=11932,1,0)</f>
        <v>0</v>
      </c>
      <c r="N321">
        <f>IF(VALUE('целевая квота'!E321)=13393,1,0)</f>
        <v>0</v>
      </c>
      <c r="O321">
        <f>IF(VALUE('целевая квота'!E321)=21428,1,0)</f>
        <v>0</v>
      </c>
      <c r="P321">
        <f>IF(VALUE('целевая квота'!E321)=43708,1,0)</f>
        <v>0</v>
      </c>
      <c r="Q321">
        <f>IF(VALUE('целевая квота'!E321)=18141,1,0)</f>
        <v>0</v>
      </c>
      <c r="R321">
        <f>IF(VALUE('целевая квота'!E321)=24715,1,0)</f>
        <v>0</v>
      </c>
      <c r="S321">
        <f>IF(VALUE('целевая квота'!E321)=25811,1,0)</f>
        <v>0</v>
      </c>
      <c r="T321">
        <f>IF(VALUE('по договорам'!E323)=37134,1,0)</f>
        <v>0</v>
      </c>
      <c r="U321">
        <f>IF(VALUE('по договорам'!E323)=46265,1,0)</f>
        <v>0</v>
      </c>
      <c r="V321">
        <f>IF(VALUE('по договорам'!E323)=11932,1,0)</f>
        <v>0</v>
      </c>
      <c r="W321">
        <f>IF(VALUE('по договорам'!E321)=13393,1,0)</f>
        <v>0</v>
      </c>
      <c r="X321">
        <f>IF(VALUE('по договорам'!E323)=21428,1,0)</f>
        <v>0</v>
      </c>
      <c r="Y321">
        <f>IF(VALUE('по договорам'!E323)=43708,1,0)</f>
        <v>1</v>
      </c>
      <c r="Z321">
        <f>IF(VALUE('по договорам'!E323)=18141,1,0)</f>
        <v>0</v>
      </c>
      <c r="AA321">
        <f>IF(VALUE('по договорам'!E323)=24715,1,0)</f>
        <v>0</v>
      </c>
      <c r="AB321">
        <f>IF(VALUE('по договорам'!E323)=25811,1,0)</f>
        <v>0</v>
      </c>
    </row>
    <row r="322" spans="2:28">
      <c r="B322">
        <f>IF(VALUE('основные места'!E322)=37134,1,0)</f>
        <v>0</v>
      </c>
      <c r="C322">
        <f>IF(VALUE('основные места'!E322)=46265,1,0)</f>
        <v>0</v>
      </c>
      <c r="D322">
        <f>IF(VALUE('основные места'!E322)=11932,1,0)</f>
        <v>0</v>
      </c>
      <c r="E322">
        <f>IF(VALUE('основные места'!E322)=13393,1,0)</f>
        <v>0</v>
      </c>
      <c r="F322">
        <f>IF(VALUE('основные места'!E322)=21428,1,0)</f>
        <v>0</v>
      </c>
      <c r="G322">
        <f>IF(VALUE('основные места'!E322)=43708,1,0)</f>
        <v>0</v>
      </c>
      <c r="H322">
        <f>IF(VALUE('основные места'!E322)=18141,1,0)</f>
        <v>0</v>
      </c>
      <c r="I322">
        <f>IF(VALUE('основные места'!E322)=24715,1,0)</f>
        <v>0</v>
      </c>
      <c r="J322">
        <f>IF(VALUE('основные места'!E322)=25811,1,0)</f>
        <v>0</v>
      </c>
      <c r="K322">
        <f>IF(VALUE('целевая квота'!E322)=37134,1,0)</f>
        <v>0</v>
      </c>
      <c r="L322">
        <f>IF(VALUE('целевая квота'!E322)=46265,1,0)</f>
        <v>0</v>
      </c>
      <c r="M322">
        <f>IF(VALUE('целевая квота'!E322)=11932,1,0)</f>
        <v>0</v>
      </c>
      <c r="N322">
        <f>IF(VALUE('целевая квота'!E322)=13393,1,0)</f>
        <v>0</v>
      </c>
      <c r="O322">
        <f>IF(VALUE('целевая квота'!E322)=21428,1,0)</f>
        <v>0</v>
      </c>
      <c r="P322">
        <f>IF(VALUE('целевая квота'!E322)=43708,1,0)</f>
        <v>0</v>
      </c>
      <c r="Q322">
        <f>IF(VALUE('целевая квота'!E322)=18141,1,0)</f>
        <v>0</v>
      </c>
      <c r="R322">
        <f>IF(VALUE('целевая квота'!E322)=24715,1,0)</f>
        <v>0</v>
      </c>
      <c r="S322">
        <f>IF(VALUE('целевая квота'!E322)=25811,1,0)</f>
        <v>0</v>
      </c>
      <c r="T322">
        <f>IF(VALUE('по договорам'!E324)=37134,1,0)</f>
        <v>0</v>
      </c>
      <c r="U322">
        <f>IF(VALUE('по договорам'!E324)=46265,1,0)</f>
        <v>0</v>
      </c>
      <c r="V322">
        <f>IF(VALUE('по договорам'!E324)=11932,1,0)</f>
        <v>0</v>
      </c>
      <c r="W322">
        <f>IF(VALUE('по договорам'!E322)=13393,1,0)</f>
        <v>0</v>
      </c>
      <c r="X322">
        <f>IF(VALUE('по договорам'!E324)=21428,1,0)</f>
        <v>1</v>
      </c>
      <c r="Y322">
        <f>IF(VALUE('по договорам'!E324)=43708,1,0)</f>
        <v>0</v>
      </c>
      <c r="Z322">
        <f>IF(VALUE('по договорам'!E324)=18141,1,0)</f>
        <v>0</v>
      </c>
      <c r="AA322">
        <f>IF(VALUE('по договорам'!E324)=24715,1,0)</f>
        <v>0</v>
      </c>
      <c r="AB322">
        <f>IF(VALUE('по договорам'!E324)=25811,1,0)</f>
        <v>0</v>
      </c>
    </row>
    <row r="323" spans="2:28">
      <c r="B323">
        <f>IF(VALUE('основные места'!E323)=37134,1,0)</f>
        <v>0</v>
      </c>
      <c r="C323">
        <f>IF(VALUE('основные места'!E323)=46265,1,0)</f>
        <v>0</v>
      </c>
      <c r="D323">
        <f>IF(VALUE('основные места'!E323)=11932,1,0)</f>
        <v>0</v>
      </c>
      <c r="E323">
        <f>IF(VALUE('основные места'!E323)=13393,1,0)</f>
        <v>0</v>
      </c>
      <c r="F323">
        <f>IF(VALUE('основные места'!E323)=21428,1,0)</f>
        <v>0</v>
      </c>
      <c r="G323">
        <f>IF(VALUE('основные места'!E323)=43708,1,0)</f>
        <v>0</v>
      </c>
      <c r="H323">
        <f>IF(VALUE('основные места'!E323)=18141,1,0)</f>
        <v>0</v>
      </c>
      <c r="I323">
        <f>IF(VALUE('основные места'!E323)=24715,1,0)</f>
        <v>0</v>
      </c>
      <c r="J323">
        <f>IF(VALUE('основные места'!E323)=25811,1,0)</f>
        <v>0</v>
      </c>
      <c r="K323">
        <f>IF(VALUE('целевая квота'!E323)=37134,1,0)</f>
        <v>0</v>
      </c>
      <c r="L323">
        <f>IF(VALUE('целевая квота'!E323)=46265,1,0)</f>
        <v>0</v>
      </c>
      <c r="M323">
        <f>IF(VALUE('целевая квота'!E323)=11932,1,0)</f>
        <v>0</v>
      </c>
      <c r="N323">
        <f>IF(VALUE('целевая квота'!E323)=13393,1,0)</f>
        <v>0</v>
      </c>
      <c r="O323">
        <f>IF(VALUE('целевая квота'!E323)=21428,1,0)</f>
        <v>0</v>
      </c>
      <c r="P323">
        <f>IF(VALUE('целевая квота'!E323)=43708,1,0)</f>
        <v>0</v>
      </c>
      <c r="Q323">
        <f>IF(VALUE('целевая квота'!E323)=18141,1,0)</f>
        <v>0</v>
      </c>
      <c r="R323">
        <f>IF(VALUE('целевая квота'!E323)=24715,1,0)</f>
        <v>0</v>
      </c>
      <c r="S323">
        <f>IF(VALUE('целевая квота'!E323)=25811,1,0)</f>
        <v>0</v>
      </c>
      <c r="T323">
        <f>IF(VALUE('по договорам'!E325)=37134,1,0)</f>
        <v>0</v>
      </c>
      <c r="U323">
        <f>IF(VALUE('по договорам'!E325)=46265,1,0)</f>
        <v>0</v>
      </c>
      <c r="V323">
        <f>IF(VALUE('по договорам'!E325)=11932,1,0)</f>
        <v>0</v>
      </c>
      <c r="W323">
        <f>IF(VALUE('по договорам'!E323)=13393,1,0)</f>
        <v>0</v>
      </c>
      <c r="X323">
        <f>IF(VALUE('по договорам'!E325)=21428,1,0)</f>
        <v>0</v>
      </c>
      <c r="Y323">
        <f>IF(VALUE('по договорам'!E325)=43708,1,0)</f>
        <v>0</v>
      </c>
      <c r="Z323">
        <f>IF(VALUE('по договорам'!E325)=18141,1,0)</f>
        <v>0</v>
      </c>
      <c r="AA323">
        <f>IF(VALUE('по договорам'!E325)=24715,1,0)</f>
        <v>0</v>
      </c>
      <c r="AB323">
        <f>IF(VALUE('по договорам'!E325)=25811,1,0)</f>
        <v>1</v>
      </c>
    </row>
    <row r="324" spans="2:28">
      <c r="B324">
        <f>IF(VALUE('основные места'!E324)=37134,1,0)</f>
        <v>0</v>
      </c>
      <c r="C324">
        <f>IF(VALUE('основные места'!E324)=46265,1,0)</f>
        <v>0</v>
      </c>
      <c r="D324">
        <f>IF(VALUE('основные места'!E324)=11932,1,0)</f>
        <v>0</v>
      </c>
      <c r="E324">
        <f>IF(VALUE('основные места'!E324)=13393,1,0)</f>
        <v>0</v>
      </c>
      <c r="F324">
        <f>IF(VALUE('основные места'!E324)=21428,1,0)</f>
        <v>0</v>
      </c>
      <c r="G324">
        <f>IF(VALUE('основные места'!E324)=43708,1,0)</f>
        <v>0</v>
      </c>
      <c r="H324">
        <f>IF(VALUE('основные места'!E324)=18141,1,0)</f>
        <v>0</v>
      </c>
      <c r="I324">
        <f>IF(VALUE('основные места'!E324)=24715,1,0)</f>
        <v>0</v>
      </c>
      <c r="J324">
        <f>IF(VALUE('основные места'!E324)=25811,1,0)</f>
        <v>0</v>
      </c>
      <c r="K324">
        <f>IF(VALUE('целевая квота'!E324)=37134,1,0)</f>
        <v>0</v>
      </c>
      <c r="L324">
        <f>IF(VALUE('целевая квота'!E324)=46265,1,0)</f>
        <v>0</v>
      </c>
      <c r="M324">
        <f>IF(VALUE('целевая квота'!E324)=11932,1,0)</f>
        <v>0</v>
      </c>
      <c r="N324">
        <f>IF(VALUE('целевая квота'!E324)=13393,1,0)</f>
        <v>0</v>
      </c>
      <c r="O324">
        <f>IF(VALUE('целевая квота'!E324)=21428,1,0)</f>
        <v>0</v>
      </c>
      <c r="P324">
        <f>IF(VALUE('целевая квота'!E324)=43708,1,0)</f>
        <v>0</v>
      </c>
      <c r="Q324">
        <f>IF(VALUE('целевая квота'!E324)=18141,1,0)</f>
        <v>0</v>
      </c>
      <c r="R324">
        <f>IF(VALUE('целевая квота'!E324)=24715,1,0)</f>
        <v>0</v>
      </c>
      <c r="S324">
        <f>IF(VALUE('целевая квота'!E324)=25811,1,0)</f>
        <v>0</v>
      </c>
      <c r="T324">
        <f>IF(VALUE('по договорам'!E326)=37134,1,0)</f>
        <v>0</v>
      </c>
      <c r="U324">
        <f>IF(VALUE('по договорам'!E326)=46265,1,0)</f>
        <v>0</v>
      </c>
      <c r="V324">
        <f>IF(VALUE('по договорам'!E326)=11932,1,0)</f>
        <v>0</v>
      </c>
      <c r="W324">
        <f>IF(VALUE('по договорам'!E324)=13393,1,0)</f>
        <v>0</v>
      </c>
      <c r="X324">
        <f>IF(VALUE('по договорам'!E326)=21428,1,0)</f>
        <v>0</v>
      </c>
      <c r="Y324">
        <f>IF(VALUE('по договорам'!E326)=43708,1,0)</f>
        <v>0</v>
      </c>
      <c r="Z324">
        <f>IF(VALUE('по договорам'!E326)=18141,1,0)</f>
        <v>0</v>
      </c>
      <c r="AA324">
        <f>IF(VALUE('по договорам'!E326)=24715,1,0)</f>
        <v>0</v>
      </c>
      <c r="AB324">
        <f>IF(VALUE('по договорам'!E326)=25811,1,0)</f>
        <v>0</v>
      </c>
    </row>
    <row r="325" spans="2:28">
      <c r="B325">
        <f>IF(VALUE('основные места'!E325)=37134,1,0)</f>
        <v>0</v>
      </c>
      <c r="C325">
        <f>IF(VALUE('основные места'!E325)=46265,1,0)</f>
        <v>0</v>
      </c>
      <c r="D325">
        <f>IF(VALUE('основные места'!E325)=11932,1,0)</f>
        <v>0</v>
      </c>
      <c r="E325">
        <f>IF(VALUE('основные места'!E325)=13393,1,0)</f>
        <v>0</v>
      </c>
      <c r="F325">
        <f>IF(VALUE('основные места'!E325)=21428,1,0)</f>
        <v>0</v>
      </c>
      <c r="G325">
        <f>IF(VALUE('основные места'!E325)=43708,1,0)</f>
        <v>0</v>
      </c>
      <c r="H325">
        <f>IF(VALUE('основные места'!E325)=18141,1,0)</f>
        <v>0</v>
      </c>
      <c r="I325">
        <f>IF(VALUE('основные места'!E325)=24715,1,0)</f>
        <v>0</v>
      </c>
      <c r="J325">
        <f>IF(VALUE('основные места'!E325)=25811,1,0)</f>
        <v>0</v>
      </c>
      <c r="K325">
        <f>IF(VALUE('целевая квота'!E325)=37134,1,0)</f>
        <v>0</v>
      </c>
      <c r="L325">
        <f>IF(VALUE('целевая квота'!E325)=46265,1,0)</f>
        <v>0</v>
      </c>
      <c r="M325">
        <f>IF(VALUE('целевая квота'!E325)=11932,1,0)</f>
        <v>0</v>
      </c>
      <c r="N325">
        <f>IF(VALUE('целевая квота'!E325)=13393,1,0)</f>
        <v>0</v>
      </c>
      <c r="O325">
        <f>IF(VALUE('целевая квота'!E325)=21428,1,0)</f>
        <v>0</v>
      </c>
      <c r="P325">
        <f>IF(VALUE('целевая квота'!E325)=43708,1,0)</f>
        <v>0</v>
      </c>
      <c r="Q325">
        <f>IF(VALUE('целевая квота'!E325)=18141,1,0)</f>
        <v>0</v>
      </c>
      <c r="R325">
        <f>IF(VALUE('целевая квота'!E325)=24715,1,0)</f>
        <v>0</v>
      </c>
      <c r="S325">
        <f>IF(VALUE('целевая квота'!E325)=25811,1,0)</f>
        <v>0</v>
      </c>
      <c r="T325">
        <f>IF(VALUE('по договорам'!E327)=37134,1,0)</f>
        <v>0</v>
      </c>
      <c r="U325">
        <f>IF(VALUE('по договорам'!E327)=46265,1,0)</f>
        <v>1</v>
      </c>
      <c r="V325">
        <f>IF(VALUE('по договорам'!E327)=11932,1,0)</f>
        <v>0</v>
      </c>
      <c r="W325">
        <f>IF(VALUE('по договорам'!E325)=13393,1,0)</f>
        <v>0</v>
      </c>
      <c r="X325">
        <f>IF(VALUE('по договорам'!E327)=21428,1,0)</f>
        <v>0</v>
      </c>
      <c r="Y325">
        <f>IF(VALUE('по договорам'!E327)=43708,1,0)</f>
        <v>0</v>
      </c>
      <c r="Z325">
        <f>IF(VALUE('по договорам'!E327)=18141,1,0)</f>
        <v>0</v>
      </c>
      <c r="AA325">
        <f>IF(VALUE('по договорам'!E327)=24715,1,0)</f>
        <v>0</v>
      </c>
      <c r="AB325">
        <f>IF(VALUE('по договорам'!E327)=25811,1,0)</f>
        <v>0</v>
      </c>
    </row>
    <row r="326" spans="2:28">
      <c r="B326">
        <f>IF(VALUE('основные места'!E326)=37134,1,0)</f>
        <v>0</v>
      </c>
      <c r="C326">
        <f>IF(VALUE('основные места'!E326)=46265,1,0)</f>
        <v>0</v>
      </c>
      <c r="D326">
        <f>IF(VALUE('основные места'!E326)=11932,1,0)</f>
        <v>0</v>
      </c>
      <c r="E326">
        <f>IF(VALUE('основные места'!E326)=13393,1,0)</f>
        <v>0</v>
      </c>
      <c r="F326">
        <f>IF(VALUE('основные места'!E326)=21428,1,0)</f>
        <v>0</v>
      </c>
      <c r="G326">
        <f>IF(VALUE('основные места'!E326)=43708,1,0)</f>
        <v>0</v>
      </c>
      <c r="H326">
        <f>IF(VALUE('основные места'!E326)=18141,1,0)</f>
        <v>0</v>
      </c>
      <c r="I326">
        <f>IF(VALUE('основные места'!E326)=24715,1,0)</f>
        <v>0</v>
      </c>
      <c r="J326">
        <f>IF(VALUE('основные места'!E326)=25811,1,0)</f>
        <v>0</v>
      </c>
      <c r="K326">
        <f>IF(VALUE('целевая квота'!E326)=37134,1,0)</f>
        <v>0</v>
      </c>
      <c r="L326">
        <f>IF(VALUE('целевая квота'!E326)=46265,1,0)</f>
        <v>0</v>
      </c>
      <c r="M326">
        <f>IF(VALUE('целевая квота'!E326)=11932,1,0)</f>
        <v>0</v>
      </c>
      <c r="N326">
        <f>IF(VALUE('целевая квота'!E326)=13393,1,0)</f>
        <v>0</v>
      </c>
      <c r="O326">
        <f>IF(VALUE('целевая квота'!E326)=21428,1,0)</f>
        <v>0</v>
      </c>
      <c r="P326">
        <f>IF(VALUE('целевая квота'!E326)=43708,1,0)</f>
        <v>0</v>
      </c>
      <c r="Q326">
        <f>IF(VALUE('целевая квота'!E326)=18141,1,0)</f>
        <v>0</v>
      </c>
      <c r="R326">
        <f>IF(VALUE('целевая квота'!E326)=24715,1,0)</f>
        <v>0</v>
      </c>
      <c r="S326">
        <f>IF(VALUE('целевая квота'!E326)=25811,1,0)</f>
        <v>0</v>
      </c>
      <c r="T326">
        <f>IF(VALUE('по договорам'!E328)=37134,1,0)</f>
        <v>0</v>
      </c>
      <c r="U326">
        <f>IF(VALUE('по договорам'!E328)=46265,1,0)</f>
        <v>0</v>
      </c>
      <c r="V326">
        <f>IF(VALUE('по договорам'!E328)=11932,1,0)</f>
        <v>0</v>
      </c>
      <c r="W326">
        <f>IF(VALUE('по договорам'!E326)=13393,1,0)</f>
        <v>1</v>
      </c>
      <c r="X326">
        <f>IF(VALUE('по договорам'!E328)=21428,1,0)</f>
        <v>1</v>
      </c>
      <c r="Y326">
        <f>IF(VALUE('по договорам'!E328)=43708,1,0)</f>
        <v>0</v>
      </c>
      <c r="Z326">
        <f>IF(VALUE('по договорам'!E328)=18141,1,0)</f>
        <v>0</v>
      </c>
      <c r="AA326">
        <f>IF(VALUE('по договорам'!E328)=24715,1,0)</f>
        <v>0</v>
      </c>
      <c r="AB326">
        <f>IF(VALUE('по договорам'!E328)=25811,1,0)</f>
        <v>0</v>
      </c>
    </row>
    <row r="327" spans="2:28">
      <c r="B327">
        <f>IF(VALUE('основные места'!E327)=37134,1,0)</f>
        <v>0</v>
      </c>
      <c r="C327">
        <f>IF(VALUE('основные места'!E327)=46265,1,0)</f>
        <v>0</v>
      </c>
      <c r="D327">
        <f>IF(VALUE('основные места'!E327)=11932,1,0)</f>
        <v>0</v>
      </c>
      <c r="E327">
        <f>IF(VALUE('основные места'!E327)=13393,1,0)</f>
        <v>0</v>
      </c>
      <c r="F327">
        <f>IF(VALUE('основные места'!E327)=21428,1,0)</f>
        <v>0</v>
      </c>
      <c r="G327">
        <f>IF(VALUE('основные места'!E327)=43708,1,0)</f>
        <v>0</v>
      </c>
      <c r="H327">
        <f>IF(VALUE('основные места'!E327)=18141,1,0)</f>
        <v>0</v>
      </c>
      <c r="I327">
        <f>IF(VALUE('основные места'!E327)=24715,1,0)</f>
        <v>0</v>
      </c>
      <c r="J327">
        <f>IF(VALUE('основные места'!E327)=25811,1,0)</f>
        <v>0</v>
      </c>
      <c r="K327">
        <f>IF(VALUE('целевая квота'!E327)=37134,1,0)</f>
        <v>0</v>
      </c>
      <c r="L327">
        <f>IF(VALUE('целевая квота'!E327)=46265,1,0)</f>
        <v>0</v>
      </c>
      <c r="M327">
        <f>IF(VALUE('целевая квота'!E327)=11932,1,0)</f>
        <v>0</v>
      </c>
      <c r="N327">
        <f>IF(VALUE('целевая квота'!E327)=13393,1,0)</f>
        <v>0</v>
      </c>
      <c r="O327">
        <f>IF(VALUE('целевая квота'!E327)=21428,1,0)</f>
        <v>0</v>
      </c>
      <c r="P327">
        <f>IF(VALUE('целевая квота'!E327)=43708,1,0)</f>
        <v>0</v>
      </c>
      <c r="Q327">
        <f>IF(VALUE('целевая квота'!E327)=18141,1,0)</f>
        <v>0</v>
      </c>
      <c r="R327">
        <f>IF(VALUE('целевая квота'!E327)=24715,1,0)</f>
        <v>0</v>
      </c>
      <c r="S327">
        <f>IF(VALUE('целевая квота'!E327)=25811,1,0)</f>
        <v>0</v>
      </c>
      <c r="T327">
        <f>IF(VALUE('по договорам'!E329)=37134,1,0)</f>
        <v>0</v>
      </c>
      <c r="U327">
        <f>IF(VALUE('по договорам'!E329)=46265,1,0)</f>
        <v>0</v>
      </c>
      <c r="V327">
        <f>IF(VALUE('по договорам'!E329)=11932,1,0)</f>
        <v>1</v>
      </c>
      <c r="W327">
        <f>IF(VALUE('по договорам'!E327)=13393,1,0)</f>
        <v>0</v>
      </c>
      <c r="X327">
        <f>IF(VALUE('по договорам'!E329)=21428,1,0)</f>
        <v>0</v>
      </c>
      <c r="Y327">
        <f>IF(VALUE('по договорам'!E329)=43708,1,0)</f>
        <v>0</v>
      </c>
      <c r="Z327">
        <f>IF(VALUE('по договорам'!E329)=18141,1,0)</f>
        <v>0</v>
      </c>
      <c r="AA327">
        <f>IF(VALUE('по договорам'!E329)=24715,1,0)</f>
        <v>0</v>
      </c>
      <c r="AB327">
        <f>IF(VALUE('по договорам'!E329)=25811,1,0)</f>
        <v>0</v>
      </c>
    </row>
    <row r="328" spans="2:28">
      <c r="B328">
        <f>IF(VALUE('основные места'!E328)=37134,1,0)</f>
        <v>0</v>
      </c>
      <c r="C328">
        <f>IF(VALUE('основные места'!E328)=46265,1,0)</f>
        <v>0</v>
      </c>
      <c r="D328">
        <f>IF(VALUE('основные места'!E328)=11932,1,0)</f>
        <v>0</v>
      </c>
      <c r="E328">
        <f>IF(VALUE('основные места'!E328)=13393,1,0)</f>
        <v>0</v>
      </c>
      <c r="F328">
        <f>IF(VALUE('основные места'!E328)=21428,1,0)</f>
        <v>0</v>
      </c>
      <c r="G328">
        <f>IF(VALUE('основные места'!E328)=43708,1,0)</f>
        <v>0</v>
      </c>
      <c r="H328">
        <f>IF(VALUE('основные места'!E328)=18141,1,0)</f>
        <v>0</v>
      </c>
      <c r="I328">
        <f>IF(VALUE('основные места'!E328)=24715,1,0)</f>
        <v>0</v>
      </c>
      <c r="J328">
        <f>IF(VALUE('основные места'!E328)=25811,1,0)</f>
        <v>0</v>
      </c>
      <c r="K328">
        <f>IF(VALUE('целевая квота'!E328)=37134,1,0)</f>
        <v>0</v>
      </c>
      <c r="L328">
        <f>IF(VALUE('целевая квота'!E328)=46265,1,0)</f>
        <v>0</v>
      </c>
      <c r="M328">
        <f>IF(VALUE('целевая квота'!E328)=11932,1,0)</f>
        <v>0</v>
      </c>
      <c r="N328">
        <f>IF(VALUE('целевая квота'!E328)=13393,1,0)</f>
        <v>0</v>
      </c>
      <c r="O328">
        <f>IF(VALUE('целевая квота'!E328)=21428,1,0)</f>
        <v>0</v>
      </c>
      <c r="P328">
        <f>IF(VALUE('целевая квота'!E328)=43708,1,0)</f>
        <v>0</v>
      </c>
      <c r="Q328">
        <f>IF(VALUE('целевая квота'!E328)=18141,1,0)</f>
        <v>0</v>
      </c>
      <c r="R328">
        <f>IF(VALUE('целевая квота'!E328)=24715,1,0)</f>
        <v>0</v>
      </c>
      <c r="S328">
        <f>IF(VALUE('целевая квота'!E328)=25811,1,0)</f>
        <v>0</v>
      </c>
      <c r="T328">
        <f>IF(VALUE('по договорам'!E330)=37134,1,0)</f>
        <v>0</v>
      </c>
      <c r="U328">
        <f>IF(VALUE('по договорам'!E330)=46265,1,0)</f>
        <v>0</v>
      </c>
      <c r="V328">
        <f>IF(VALUE('по договорам'!E330)=11932,1,0)</f>
        <v>0</v>
      </c>
      <c r="W328">
        <f>IF(VALUE('по договорам'!E328)=13393,1,0)</f>
        <v>0</v>
      </c>
      <c r="X328">
        <f>IF(VALUE('по договорам'!E330)=21428,1,0)</f>
        <v>1</v>
      </c>
      <c r="Y328">
        <f>IF(VALUE('по договорам'!E330)=43708,1,0)</f>
        <v>0</v>
      </c>
      <c r="Z328">
        <f>IF(VALUE('по договорам'!E330)=18141,1,0)</f>
        <v>0</v>
      </c>
      <c r="AA328">
        <f>IF(VALUE('по договорам'!E330)=24715,1,0)</f>
        <v>0</v>
      </c>
      <c r="AB328">
        <f>IF(VALUE('по договорам'!E330)=25811,1,0)</f>
        <v>0</v>
      </c>
    </row>
    <row r="329" spans="2:28">
      <c r="B329">
        <f>IF(VALUE('основные места'!E329)=37134,1,0)</f>
        <v>0</v>
      </c>
      <c r="C329">
        <f>IF(VALUE('основные места'!E329)=46265,1,0)</f>
        <v>0</v>
      </c>
      <c r="D329">
        <f>IF(VALUE('основные места'!E329)=11932,1,0)</f>
        <v>0</v>
      </c>
      <c r="E329">
        <f>IF(VALUE('основные места'!E329)=13393,1,0)</f>
        <v>0</v>
      </c>
      <c r="F329">
        <f>IF(VALUE('основные места'!E329)=21428,1,0)</f>
        <v>0</v>
      </c>
      <c r="G329">
        <f>IF(VALUE('основные места'!E329)=43708,1,0)</f>
        <v>0</v>
      </c>
      <c r="H329">
        <f>IF(VALUE('основные места'!E329)=18141,1,0)</f>
        <v>0</v>
      </c>
      <c r="I329">
        <f>IF(VALUE('основные места'!E329)=24715,1,0)</f>
        <v>0</v>
      </c>
      <c r="J329">
        <f>IF(VALUE('основные места'!E329)=25811,1,0)</f>
        <v>0</v>
      </c>
      <c r="K329">
        <f>IF(VALUE('целевая квота'!E329)=37134,1,0)</f>
        <v>0</v>
      </c>
      <c r="L329">
        <f>IF(VALUE('целевая квота'!E329)=46265,1,0)</f>
        <v>0</v>
      </c>
      <c r="M329">
        <f>IF(VALUE('целевая квота'!E329)=11932,1,0)</f>
        <v>0</v>
      </c>
      <c r="N329">
        <f>IF(VALUE('целевая квота'!E329)=13393,1,0)</f>
        <v>0</v>
      </c>
      <c r="O329">
        <f>IF(VALUE('целевая квота'!E329)=21428,1,0)</f>
        <v>0</v>
      </c>
      <c r="P329">
        <f>IF(VALUE('целевая квота'!E329)=43708,1,0)</f>
        <v>0</v>
      </c>
      <c r="Q329">
        <f>IF(VALUE('целевая квота'!E329)=18141,1,0)</f>
        <v>0</v>
      </c>
      <c r="R329">
        <f>IF(VALUE('целевая квота'!E329)=24715,1,0)</f>
        <v>0</v>
      </c>
      <c r="S329">
        <f>IF(VALUE('целевая квота'!E329)=25811,1,0)</f>
        <v>0</v>
      </c>
      <c r="T329">
        <f>IF(VALUE('по договорам'!E331)=37134,1,0)</f>
        <v>0</v>
      </c>
      <c r="U329">
        <f>IF(VALUE('по договорам'!E331)=46265,1,0)</f>
        <v>0</v>
      </c>
      <c r="V329">
        <f>IF(VALUE('по договорам'!E331)=11932,1,0)</f>
        <v>1</v>
      </c>
      <c r="W329">
        <f>IF(VALUE('по договорам'!E329)=13393,1,0)</f>
        <v>0</v>
      </c>
      <c r="X329">
        <f>IF(VALUE('по договорам'!E331)=21428,1,0)</f>
        <v>0</v>
      </c>
      <c r="Y329">
        <f>IF(VALUE('по договорам'!E331)=43708,1,0)</f>
        <v>0</v>
      </c>
      <c r="Z329">
        <f>IF(VALUE('по договорам'!E331)=18141,1,0)</f>
        <v>0</v>
      </c>
      <c r="AA329">
        <f>IF(VALUE('по договорам'!E331)=24715,1,0)</f>
        <v>0</v>
      </c>
      <c r="AB329">
        <f>IF(VALUE('по договорам'!E331)=25811,1,0)</f>
        <v>0</v>
      </c>
    </row>
    <row r="330" spans="2:28">
      <c r="B330">
        <f>IF(VALUE('основные места'!E330)=37134,1,0)</f>
        <v>0</v>
      </c>
      <c r="C330">
        <f>IF(VALUE('основные места'!E330)=46265,1,0)</f>
        <v>0</v>
      </c>
      <c r="D330">
        <f>IF(VALUE('основные места'!E330)=11932,1,0)</f>
        <v>0</v>
      </c>
      <c r="E330">
        <f>IF(VALUE('основные места'!E330)=13393,1,0)</f>
        <v>0</v>
      </c>
      <c r="F330">
        <f>IF(VALUE('основные места'!E330)=21428,1,0)</f>
        <v>0</v>
      </c>
      <c r="G330">
        <f>IF(VALUE('основные места'!E330)=43708,1,0)</f>
        <v>0</v>
      </c>
      <c r="H330">
        <f>IF(VALUE('основные места'!E330)=18141,1,0)</f>
        <v>0</v>
      </c>
      <c r="I330">
        <f>IF(VALUE('основные места'!E330)=24715,1,0)</f>
        <v>0</v>
      </c>
      <c r="J330">
        <f>IF(VALUE('основные места'!E330)=25811,1,0)</f>
        <v>0</v>
      </c>
      <c r="K330">
        <f>IF(VALUE('целевая квота'!E330)=37134,1,0)</f>
        <v>0</v>
      </c>
      <c r="L330">
        <f>IF(VALUE('целевая квота'!E330)=46265,1,0)</f>
        <v>0</v>
      </c>
      <c r="M330">
        <f>IF(VALUE('целевая квота'!E330)=11932,1,0)</f>
        <v>0</v>
      </c>
      <c r="N330">
        <f>IF(VALUE('целевая квота'!E330)=13393,1,0)</f>
        <v>0</v>
      </c>
      <c r="O330">
        <f>IF(VALUE('целевая квота'!E330)=21428,1,0)</f>
        <v>0</v>
      </c>
      <c r="P330">
        <f>IF(VALUE('целевая квота'!E330)=43708,1,0)</f>
        <v>0</v>
      </c>
      <c r="Q330">
        <f>IF(VALUE('целевая квота'!E330)=18141,1,0)</f>
        <v>0</v>
      </c>
      <c r="R330">
        <f>IF(VALUE('целевая квота'!E330)=24715,1,0)</f>
        <v>0</v>
      </c>
      <c r="S330">
        <f>IF(VALUE('целевая квота'!E330)=25811,1,0)</f>
        <v>0</v>
      </c>
      <c r="T330">
        <f>IF(VALUE('по договорам'!E332)=37134,1,0)</f>
        <v>0</v>
      </c>
      <c r="U330">
        <f>IF(VALUE('по договорам'!E332)=46265,1,0)</f>
        <v>0</v>
      </c>
      <c r="V330">
        <f>IF(VALUE('по договорам'!E332)=11932,1,0)</f>
        <v>1</v>
      </c>
      <c r="W330">
        <f>IF(VALUE('по договорам'!E330)=13393,1,0)</f>
        <v>0</v>
      </c>
      <c r="X330">
        <f>IF(VALUE('по договорам'!E332)=21428,1,0)</f>
        <v>0</v>
      </c>
      <c r="Y330">
        <f>IF(VALUE('по договорам'!E332)=43708,1,0)</f>
        <v>0</v>
      </c>
      <c r="Z330">
        <f>IF(VALUE('по договорам'!E332)=18141,1,0)</f>
        <v>0</v>
      </c>
      <c r="AA330">
        <f>IF(VALUE('по договорам'!E332)=24715,1,0)</f>
        <v>0</v>
      </c>
      <c r="AB330">
        <f>IF(VALUE('по договорам'!E332)=25811,1,0)</f>
        <v>0</v>
      </c>
    </row>
    <row r="331" spans="2:28">
      <c r="B331">
        <f>IF(VALUE('основные места'!E331)=37134,1,0)</f>
        <v>0</v>
      </c>
      <c r="C331">
        <f>IF(VALUE('основные места'!E331)=46265,1,0)</f>
        <v>0</v>
      </c>
      <c r="D331">
        <f>IF(VALUE('основные места'!E331)=11932,1,0)</f>
        <v>0</v>
      </c>
      <c r="E331">
        <f>IF(VALUE('основные места'!E331)=13393,1,0)</f>
        <v>0</v>
      </c>
      <c r="F331">
        <f>IF(VALUE('основные места'!E331)=21428,1,0)</f>
        <v>0</v>
      </c>
      <c r="G331">
        <f>IF(VALUE('основные места'!E331)=43708,1,0)</f>
        <v>0</v>
      </c>
      <c r="H331">
        <f>IF(VALUE('основные места'!E331)=18141,1,0)</f>
        <v>0</v>
      </c>
      <c r="I331">
        <f>IF(VALUE('основные места'!E331)=24715,1,0)</f>
        <v>0</v>
      </c>
      <c r="J331">
        <f>IF(VALUE('основные места'!E331)=25811,1,0)</f>
        <v>0</v>
      </c>
      <c r="K331">
        <f>IF(VALUE('целевая квота'!E331)=37134,1,0)</f>
        <v>0</v>
      </c>
      <c r="L331">
        <f>IF(VALUE('целевая квота'!E331)=46265,1,0)</f>
        <v>0</v>
      </c>
      <c r="M331">
        <f>IF(VALUE('целевая квота'!E331)=11932,1,0)</f>
        <v>0</v>
      </c>
      <c r="N331">
        <f>IF(VALUE('целевая квота'!E331)=13393,1,0)</f>
        <v>0</v>
      </c>
      <c r="O331">
        <f>IF(VALUE('целевая квота'!E331)=21428,1,0)</f>
        <v>0</v>
      </c>
      <c r="P331">
        <f>IF(VALUE('целевая квота'!E331)=43708,1,0)</f>
        <v>0</v>
      </c>
      <c r="Q331">
        <f>IF(VALUE('целевая квота'!E331)=18141,1,0)</f>
        <v>0</v>
      </c>
      <c r="R331">
        <f>IF(VALUE('целевая квота'!E331)=24715,1,0)</f>
        <v>0</v>
      </c>
      <c r="S331">
        <f>IF(VALUE('целевая квота'!E331)=25811,1,0)</f>
        <v>0</v>
      </c>
      <c r="T331">
        <f>IF(VALUE('по договорам'!E333)=37134,1,0)</f>
        <v>0</v>
      </c>
      <c r="U331">
        <f>IF(VALUE('по договорам'!E333)=46265,1,0)</f>
        <v>0</v>
      </c>
      <c r="V331">
        <f>IF(VALUE('по договорам'!E333)=11932,1,0)</f>
        <v>0</v>
      </c>
      <c r="W331">
        <f>IF(VALUE('по договорам'!E331)=13393,1,0)</f>
        <v>0</v>
      </c>
      <c r="X331">
        <f>IF(VALUE('по договорам'!E333)=21428,1,0)</f>
        <v>0</v>
      </c>
      <c r="Y331">
        <f>IF(VALUE('по договорам'!E333)=43708,1,0)</f>
        <v>0</v>
      </c>
      <c r="Z331">
        <f>IF(VALUE('по договорам'!E333)=18141,1,0)</f>
        <v>0</v>
      </c>
      <c r="AA331">
        <f>IF(VALUE('по договорам'!E333)=24715,1,0)</f>
        <v>0</v>
      </c>
      <c r="AB331">
        <f>IF(VALUE('по договорам'!E333)=25811,1,0)</f>
        <v>1</v>
      </c>
    </row>
    <row r="332" spans="2:28">
      <c r="B332">
        <f>IF(VALUE('основные места'!E332)=37134,1,0)</f>
        <v>0</v>
      </c>
      <c r="C332">
        <f>IF(VALUE('основные места'!E332)=46265,1,0)</f>
        <v>0</v>
      </c>
      <c r="D332">
        <f>IF(VALUE('основные места'!E332)=11932,1,0)</f>
        <v>0</v>
      </c>
      <c r="E332">
        <f>IF(VALUE('основные места'!E332)=13393,1,0)</f>
        <v>0</v>
      </c>
      <c r="F332">
        <f>IF(VALUE('основные места'!E332)=21428,1,0)</f>
        <v>0</v>
      </c>
      <c r="G332">
        <f>IF(VALUE('основные места'!E332)=43708,1,0)</f>
        <v>0</v>
      </c>
      <c r="H332">
        <f>IF(VALUE('основные места'!E332)=18141,1,0)</f>
        <v>0</v>
      </c>
      <c r="I332">
        <f>IF(VALUE('основные места'!E332)=24715,1,0)</f>
        <v>0</v>
      </c>
      <c r="J332">
        <f>IF(VALUE('основные места'!E332)=25811,1,0)</f>
        <v>0</v>
      </c>
      <c r="K332">
        <f>IF(VALUE('целевая квота'!E332)=37134,1,0)</f>
        <v>0</v>
      </c>
      <c r="L332">
        <f>IF(VALUE('целевая квота'!E332)=46265,1,0)</f>
        <v>0</v>
      </c>
      <c r="M332">
        <f>IF(VALUE('целевая квота'!E332)=11932,1,0)</f>
        <v>0</v>
      </c>
      <c r="N332">
        <f>IF(VALUE('целевая квота'!E332)=13393,1,0)</f>
        <v>0</v>
      </c>
      <c r="O332">
        <f>IF(VALUE('целевая квота'!E332)=21428,1,0)</f>
        <v>0</v>
      </c>
      <c r="P332">
        <f>IF(VALUE('целевая квота'!E332)=43708,1,0)</f>
        <v>0</v>
      </c>
      <c r="Q332">
        <f>IF(VALUE('целевая квота'!E332)=18141,1,0)</f>
        <v>0</v>
      </c>
      <c r="R332">
        <f>IF(VALUE('целевая квота'!E332)=24715,1,0)</f>
        <v>0</v>
      </c>
      <c r="S332">
        <f>IF(VALUE('целевая квота'!E332)=25811,1,0)</f>
        <v>0</v>
      </c>
      <c r="T332">
        <f>IF(VALUE('по договорам'!E334)=37134,1,0)</f>
        <v>0</v>
      </c>
      <c r="U332">
        <f>IF(VALUE('по договорам'!E334)=46265,1,0)</f>
        <v>0</v>
      </c>
      <c r="V332">
        <f>IF(VALUE('по договорам'!E334)=11932,1,0)</f>
        <v>0</v>
      </c>
      <c r="W332">
        <f>IF(VALUE('по договорам'!E332)=13393,1,0)</f>
        <v>0</v>
      </c>
      <c r="X332">
        <f>IF(VALUE('по договорам'!E334)=21428,1,0)</f>
        <v>0</v>
      </c>
      <c r="Y332">
        <f>IF(VALUE('по договорам'!E334)=43708,1,0)</f>
        <v>0</v>
      </c>
      <c r="Z332">
        <f>IF(VALUE('по договорам'!E334)=18141,1,0)</f>
        <v>0</v>
      </c>
      <c r="AA332">
        <f>IF(VALUE('по договорам'!E334)=24715,1,0)</f>
        <v>1</v>
      </c>
      <c r="AB332">
        <f>IF(VALUE('по договорам'!E334)=25811,1,0)</f>
        <v>0</v>
      </c>
    </row>
    <row r="333" spans="2:28">
      <c r="B333">
        <f>IF(VALUE('основные места'!E333)=37134,1,0)</f>
        <v>0</v>
      </c>
      <c r="C333">
        <f>IF(VALUE('основные места'!E333)=46265,1,0)</f>
        <v>0</v>
      </c>
      <c r="D333">
        <f>IF(VALUE('основные места'!E333)=11932,1,0)</f>
        <v>0</v>
      </c>
      <c r="E333">
        <f>IF(VALUE('основные места'!E333)=13393,1,0)</f>
        <v>0</v>
      </c>
      <c r="F333">
        <f>IF(VALUE('основные места'!E333)=21428,1,0)</f>
        <v>0</v>
      </c>
      <c r="G333">
        <f>IF(VALUE('основные места'!E333)=43708,1,0)</f>
        <v>0</v>
      </c>
      <c r="H333">
        <f>IF(VALUE('основные места'!E333)=18141,1,0)</f>
        <v>0</v>
      </c>
      <c r="I333">
        <f>IF(VALUE('основные места'!E333)=24715,1,0)</f>
        <v>0</v>
      </c>
      <c r="J333">
        <f>IF(VALUE('основные места'!E333)=25811,1,0)</f>
        <v>0</v>
      </c>
      <c r="K333">
        <f>IF(VALUE('целевая квота'!E333)=37134,1,0)</f>
        <v>0</v>
      </c>
      <c r="L333">
        <f>IF(VALUE('целевая квота'!E333)=46265,1,0)</f>
        <v>0</v>
      </c>
      <c r="M333">
        <f>IF(VALUE('целевая квота'!E333)=11932,1,0)</f>
        <v>0</v>
      </c>
      <c r="N333">
        <f>IF(VALUE('целевая квота'!E333)=13393,1,0)</f>
        <v>0</v>
      </c>
      <c r="O333">
        <f>IF(VALUE('целевая квота'!E333)=21428,1,0)</f>
        <v>0</v>
      </c>
      <c r="P333">
        <f>IF(VALUE('целевая квота'!E333)=43708,1,0)</f>
        <v>0</v>
      </c>
      <c r="Q333">
        <f>IF(VALUE('целевая квота'!E333)=18141,1,0)</f>
        <v>0</v>
      </c>
      <c r="R333">
        <f>IF(VALUE('целевая квота'!E333)=24715,1,0)</f>
        <v>0</v>
      </c>
      <c r="S333">
        <f>IF(VALUE('целевая квота'!E333)=25811,1,0)</f>
        <v>0</v>
      </c>
      <c r="T333">
        <f>IF(VALUE('по договорам'!E335)=37134,1,0)</f>
        <v>0</v>
      </c>
      <c r="U333">
        <f>IF(VALUE('по договорам'!E335)=46265,1,0)</f>
        <v>0</v>
      </c>
      <c r="V333">
        <f>IF(VALUE('по договорам'!E335)=11932,1,0)</f>
        <v>0</v>
      </c>
      <c r="W333">
        <f>IF(VALUE('по договорам'!E333)=13393,1,0)</f>
        <v>0</v>
      </c>
      <c r="X333">
        <f>IF(VALUE('по договорам'!E335)=21428,1,0)</f>
        <v>0</v>
      </c>
      <c r="Y333">
        <f>IF(VALUE('по договорам'!E335)=43708,1,0)</f>
        <v>0</v>
      </c>
      <c r="Z333">
        <f>IF(VALUE('по договорам'!E335)=18141,1,0)</f>
        <v>0</v>
      </c>
      <c r="AA333">
        <f>IF(VALUE('по договорам'!E335)=24715,1,0)</f>
        <v>1</v>
      </c>
      <c r="AB333">
        <f>IF(VALUE('по договорам'!E335)=25811,1,0)</f>
        <v>0</v>
      </c>
    </row>
    <row r="334" spans="2:28">
      <c r="B334">
        <f>IF(VALUE('основные места'!E334)=37134,1,0)</f>
        <v>0</v>
      </c>
      <c r="C334">
        <f>IF(VALUE('основные места'!E334)=46265,1,0)</f>
        <v>0</v>
      </c>
      <c r="D334">
        <f>IF(VALUE('основные места'!E334)=11932,1,0)</f>
        <v>0</v>
      </c>
      <c r="E334">
        <f>IF(VALUE('основные места'!E334)=13393,1,0)</f>
        <v>0</v>
      </c>
      <c r="F334">
        <f>IF(VALUE('основные места'!E334)=21428,1,0)</f>
        <v>0</v>
      </c>
      <c r="G334">
        <f>IF(VALUE('основные места'!E334)=43708,1,0)</f>
        <v>0</v>
      </c>
      <c r="H334">
        <f>IF(VALUE('основные места'!E334)=18141,1,0)</f>
        <v>0</v>
      </c>
      <c r="I334">
        <f>IF(VALUE('основные места'!E334)=24715,1,0)</f>
        <v>0</v>
      </c>
      <c r="J334">
        <f>IF(VALUE('основные места'!E334)=25811,1,0)</f>
        <v>0</v>
      </c>
      <c r="K334">
        <f>IF(VALUE('целевая квота'!E334)=37134,1,0)</f>
        <v>0</v>
      </c>
      <c r="L334">
        <f>IF(VALUE('целевая квота'!E334)=46265,1,0)</f>
        <v>0</v>
      </c>
      <c r="M334">
        <f>IF(VALUE('целевая квота'!E334)=11932,1,0)</f>
        <v>0</v>
      </c>
      <c r="N334">
        <f>IF(VALUE('целевая квота'!E334)=13393,1,0)</f>
        <v>0</v>
      </c>
      <c r="O334">
        <f>IF(VALUE('целевая квота'!E334)=21428,1,0)</f>
        <v>0</v>
      </c>
      <c r="P334">
        <f>IF(VALUE('целевая квота'!E334)=43708,1,0)</f>
        <v>0</v>
      </c>
      <c r="Q334">
        <f>IF(VALUE('целевая квота'!E334)=18141,1,0)</f>
        <v>0</v>
      </c>
      <c r="R334">
        <f>IF(VALUE('целевая квота'!E334)=24715,1,0)</f>
        <v>0</v>
      </c>
      <c r="S334">
        <f>IF(VALUE('целевая квота'!E334)=25811,1,0)</f>
        <v>0</v>
      </c>
      <c r="T334">
        <f>IF(VALUE('по договорам'!E336)=37134,1,0)</f>
        <v>0</v>
      </c>
      <c r="U334">
        <f>IF(VALUE('по договорам'!E336)=46265,1,0)</f>
        <v>0</v>
      </c>
      <c r="V334">
        <f>IF(VALUE('по договорам'!E336)=11932,1,0)</f>
        <v>0</v>
      </c>
      <c r="W334">
        <f>IF(VALUE('по договорам'!E334)=13393,1,0)</f>
        <v>0</v>
      </c>
      <c r="X334">
        <f>IF(VALUE('по договорам'!E336)=21428,1,0)</f>
        <v>0</v>
      </c>
      <c r="Y334">
        <f>IF(VALUE('по договорам'!E336)=43708,1,0)</f>
        <v>0</v>
      </c>
      <c r="Z334">
        <f>IF(VALUE('по договорам'!E336)=18141,1,0)</f>
        <v>0</v>
      </c>
      <c r="AA334">
        <f>IF(VALUE('по договорам'!E336)=24715,1,0)</f>
        <v>0</v>
      </c>
      <c r="AB334">
        <f>IF(VALUE('по договорам'!E336)=25811,1,0)</f>
        <v>1</v>
      </c>
    </row>
    <row r="335" spans="2:28">
      <c r="B335">
        <f>IF(VALUE('основные места'!E335)=37134,1,0)</f>
        <v>0</v>
      </c>
      <c r="C335">
        <f>IF(VALUE('основные места'!E335)=46265,1,0)</f>
        <v>0</v>
      </c>
      <c r="D335">
        <f>IF(VALUE('основные места'!E335)=11932,1,0)</f>
        <v>0</v>
      </c>
      <c r="E335">
        <f>IF(VALUE('основные места'!E335)=13393,1,0)</f>
        <v>0</v>
      </c>
      <c r="F335">
        <f>IF(VALUE('основные места'!E335)=21428,1,0)</f>
        <v>0</v>
      </c>
      <c r="G335">
        <f>IF(VALUE('основные места'!E335)=43708,1,0)</f>
        <v>0</v>
      </c>
      <c r="H335">
        <f>IF(VALUE('основные места'!E335)=18141,1,0)</f>
        <v>0</v>
      </c>
      <c r="I335">
        <f>IF(VALUE('основные места'!E335)=24715,1,0)</f>
        <v>0</v>
      </c>
      <c r="J335">
        <f>IF(VALUE('основные места'!E335)=25811,1,0)</f>
        <v>0</v>
      </c>
      <c r="K335">
        <f>IF(VALUE('целевая квота'!E335)=37134,1,0)</f>
        <v>0</v>
      </c>
      <c r="L335">
        <f>IF(VALUE('целевая квота'!E335)=46265,1,0)</f>
        <v>0</v>
      </c>
      <c r="M335">
        <f>IF(VALUE('целевая квота'!E335)=11932,1,0)</f>
        <v>0</v>
      </c>
      <c r="N335">
        <f>IF(VALUE('целевая квота'!E335)=13393,1,0)</f>
        <v>0</v>
      </c>
      <c r="O335">
        <f>IF(VALUE('целевая квота'!E335)=21428,1,0)</f>
        <v>0</v>
      </c>
      <c r="P335">
        <f>IF(VALUE('целевая квота'!E335)=43708,1,0)</f>
        <v>0</v>
      </c>
      <c r="Q335">
        <f>IF(VALUE('целевая квота'!E335)=18141,1,0)</f>
        <v>0</v>
      </c>
      <c r="R335">
        <f>IF(VALUE('целевая квота'!E335)=24715,1,0)</f>
        <v>0</v>
      </c>
      <c r="S335">
        <f>IF(VALUE('целевая квота'!E335)=25811,1,0)</f>
        <v>0</v>
      </c>
      <c r="T335">
        <f>IF(VALUE('по договорам'!E337)=37134,1,0)</f>
        <v>0</v>
      </c>
      <c r="U335">
        <f>IF(VALUE('по договорам'!E337)=46265,1,0)</f>
        <v>0</v>
      </c>
      <c r="V335">
        <f>IF(VALUE('по договорам'!E337)=11932,1,0)</f>
        <v>0</v>
      </c>
      <c r="W335">
        <f>IF(VALUE('по договорам'!E335)=13393,1,0)</f>
        <v>0</v>
      </c>
      <c r="X335">
        <f>IF(VALUE('по договорам'!E337)=21428,1,0)</f>
        <v>0</v>
      </c>
      <c r="Y335">
        <f>IF(VALUE('по договорам'!E337)=43708,1,0)</f>
        <v>0</v>
      </c>
      <c r="Z335">
        <f>IF(VALUE('по договорам'!E337)=18141,1,0)</f>
        <v>0</v>
      </c>
      <c r="AA335">
        <f>IF(VALUE('по договорам'!E337)=24715,1,0)</f>
        <v>1</v>
      </c>
      <c r="AB335">
        <f>IF(VALUE('по договорам'!E337)=25811,1,0)</f>
        <v>0</v>
      </c>
    </row>
    <row r="336" spans="2:28">
      <c r="B336">
        <f>IF(VALUE('основные места'!E336)=37134,1,0)</f>
        <v>0</v>
      </c>
      <c r="C336">
        <f>IF(VALUE('основные места'!E336)=46265,1,0)</f>
        <v>0</v>
      </c>
      <c r="D336">
        <f>IF(VALUE('основные места'!E336)=11932,1,0)</f>
        <v>0</v>
      </c>
      <c r="E336">
        <f>IF(VALUE('основные места'!E336)=13393,1,0)</f>
        <v>0</v>
      </c>
      <c r="F336">
        <f>IF(VALUE('основные места'!E336)=21428,1,0)</f>
        <v>0</v>
      </c>
      <c r="G336">
        <f>IF(VALUE('основные места'!E336)=43708,1,0)</f>
        <v>0</v>
      </c>
      <c r="H336">
        <f>IF(VALUE('основные места'!E336)=18141,1,0)</f>
        <v>0</v>
      </c>
      <c r="I336">
        <f>IF(VALUE('основные места'!E336)=24715,1,0)</f>
        <v>0</v>
      </c>
      <c r="J336">
        <f>IF(VALUE('основные места'!E336)=25811,1,0)</f>
        <v>0</v>
      </c>
      <c r="K336">
        <f>IF(VALUE('целевая квота'!E336)=37134,1,0)</f>
        <v>0</v>
      </c>
      <c r="L336">
        <f>IF(VALUE('целевая квота'!E336)=46265,1,0)</f>
        <v>0</v>
      </c>
      <c r="M336">
        <f>IF(VALUE('целевая квота'!E336)=11932,1,0)</f>
        <v>0</v>
      </c>
      <c r="N336">
        <f>IF(VALUE('целевая квота'!E336)=13393,1,0)</f>
        <v>0</v>
      </c>
      <c r="O336">
        <f>IF(VALUE('целевая квота'!E336)=21428,1,0)</f>
        <v>0</v>
      </c>
      <c r="P336">
        <f>IF(VALUE('целевая квота'!E336)=43708,1,0)</f>
        <v>0</v>
      </c>
      <c r="Q336">
        <f>IF(VALUE('целевая квота'!E336)=18141,1,0)</f>
        <v>0</v>
      </c>
      <c r="R336">
        <f>IF(VALUE('целевая квота'!E336)=24715,1,0)</f>
        <v>0</v>
      </c>
      <c r="S336">
        <f>IF(VALUE('целевая квота'!E336)=25811,1,0)</f>
        <v>0</v>
      </c>
      <c r="T336">
        <f>IF(VALUE('по договорам'!E338)=37134,1,0)</f>
        <v>0</v>
      </c>
      <c r="U336">
        <f>IF(VALUE('по договорам'!E338)=46265,1,0)</f>
        <v>0</v>
      </c>
      <c r="V336">
        <f>IF(VALUE('по договорам'!E338)=11932,1,0)</f>
        <v>0</v>
      </c>
      <c r="W336">
        <f>IF(VALUE('по договорам'!E336)=13393,1,0)</f>
        <v>0</v>
      </c>
      <c r="X336">
        <f>IF(VALUE('по договорам'!E338)=21428,1,0)</f>
        <v>0</v>
      </c>
      <c r="Y336">
        <f>IF(VALUE('по договорам'!E338)=43708,1,0)</f>
        <v>0</v>
      </c>
      <c r="Z336">
        <f>IF(VALUE('по договорам'!E338)=18141,1,0)</f>
        <v>0</v>
      </c>
      <c r="AA336">
        <f>IF(VALUE('по договорам'!E338)=24715,1,0)</f>
        <v>0</v>
      </c>
      <c r="AB336">
        <f>IF(VALUE('по договорам'!E338)=25811,1,0)</f>
        <v>0</v>
      </c>
    </row>
    <row r="337" spans="2:28">
      <c r="B337">
        <f>IF(VALUE('основные места'!E337)=37134,1,0)</f>
        <v>0</v>
      </c>
      <c r="C337">
        <f>IF(VALUE('основные места'!E337)=46265,1,0)</f>
        <v>0</v>
      </c>
      <c r="D337">
        <f>IF(VALUE('основные места'!E337)=11932,1,0)</f>
        <v>0</v>
      </c>
      <c r="E337">
        <f>IF(VALUE('основные места'!E337)=13393,1,0)</f>
        <v>0</v>
      </c>
      <c r="F337">
        <f>IF(VALUE('основные места'!E337)=21428,1,0)</f>
        <v>0</v>
      </c>
      <c r="G337">
        <f>IF(VALUE('основные места'!E337)=43708,1,0)</f>
        <v>0</v>
      </c>
      <c r="H337">
        <f>IF(VALUE('основные места'!E337)=18141,1,0)</f>
        <v>0</v>
      </c>
      <c r="I337">
        <f>IF(VALUE('основные места'!E337)=24715,1,0)</f>
        <v>0</v>
      </c>
      <c r="J337">
        <f>IF(VALUE('основные места'!E337)=25811,1,0)</f>
        <v>0</v>
      </c>
      <c r="K337">
        <f>IF(VALUE('целевая квота'!E337)=37134,1,0)</f>
        <v>0</v>
      </c>
      <c r="L337">
        <f>IF(VALUE('целевая квота'!E337)=46265,1,0)</f>
        <v>0</v>
      </c>
      <c r="M337">
        <f>IF(VALUE('целевая квота'!E337)=11932,1,0)</f>
        <v>0</v>
      </c>
      <c r="N337">
        <f>IF(VALUE('целевая квота'!E337)=13393,1,0)</f>
        <v>0</v>
      </c>
      <c r="O337">
        <f>IF(VALUE('целевая квота'!E337)=21428,1,0)</f>
        <v>0</v>
      </c>
      <c r="P337">
        <f>IF(VALUE('целевая квота'!E337)=43708,1,0)</f>
        <v>0</v>
      </c>
      <c r="Q337">
        <f>IF(VALUE('целевая квота'!E337)=18141,1,0)</f>
        <v>0</v>
      </c>
      <c r="R337">
        <f>IF(VALUE('целевая квота'!E337)=24715,1,0)</f>
        <v>0</v>
      </c>
      <c r="S337">
        <f>IF(VALUE('целевая квота'!E337)=25811,1,0)</f>
        <v>0</v>
      </c>
      <c r="T337">
        <f>IF(VALUE('по договорам'!E339)=37134,1,0)</f>
        <v>0</v>
      </c>
      <c r="U337">
        <f>IF(VALUE('по договорам'!E339)=46265,1,0)</f>
        <v>0</v>
      </c>
      <c r="V337">
        <f>IF(VALUE('по договорам'!E339)=11932,1,0)</f>
        <v>1</v>
      </c>
      <c r="W337">
        <f>IF(VALUE('по договорам'!E337)=13393,1,0)</f>
        <v>0</v>
      </c>
      <c r="X337">
        <f>IF(VALUE('по договорам'!E339)=21428,1,0)</f>
        <v>0</v>
      </c>
      <c r="Y337">
        <f>IF(VALUE('по договорам'!E339)=43708,1,0)</f>
        <v>0</v>
      </c>
      <c r="Z337">
        <f>IF(VALUE('по договорам'!E339)=18141,1,0)</f>
        <v>0</v>
      </c>
      <c r="AA337">
        <f>IF(VALUE('по договорам'!E339)=24715,1,0)</f>
        <v>0</v>
      </c>
      <c r="AB337">
        <f>IF(VALUE('по договорам'!E339)=25811,1,0)</f>
        <v>0</v>
      </c>
    </row>
    <row r="338" spans="2:28">
      <c r="B338">
        <f>IF(VALUE('основные места'!E338)=37134,1,0)</f>
        <v>0</v>
      </c>
      <c r="C338">
        <f>IF(VALUE('основные места'!E338)=46265,1,0)</f>
        <v>0</v>
      </c>
      <c r="D338">
        <f>IF(VALUE('основные места'!E338)=11932,1,0)</f>
        <v>0</v>
      </c>
      <c r="E338">
        <f>IF(VALUE('основные места'!E338)=13393,1,0)</f>
        <v>0</v>
      </c>
      <c r="F338">
        <f>IF(VALUE('основные места'!E338)=21428,1,0)</f>
        <v>0</v>
      </c>
      <c r="G338">
        <f>IF(VALUE('основные места'!E338)=43708,1,0)</f>
        <v>0</v>
      </c>
      <c r="H338">
        <f>IF(VALUE('основные места'!E338)=18141,1,0)</f>
        <v>0</v>
      </c>
      <c r="I338">
        <f>IF(VALUE('основные места'!E338)=24715,1,0)</f>
        <v>0</v>
      </c>
      <c r="J338">
        <f>IF(VALUE('основные места'!E338)=25811,1,0)</f>
        <v>0</v>
      </c>
      <c r="K338">
        <f>IF(VALUE('целевая квота'!E338)=37134,1,0)</f>
        <v>0</v>
      </c>
      <c r="L338">
        <f>IF(VALUE('целевая квота'!E338)=46265,1,0)</f>
        <v>0</v>
      </c>
      <c r="M338">
        <f>IF(VALUE('целевая квота'!E338)=11932,1,0)</f>
        <v>0</v>
      </c>
      <c r="N338">
        <f>IF(VALUE('целевая квота'!E338)=13393,1,0)</f>
        <v>0</v>
      </c>
      <c r="O338">
        <f>IF(VALUE('целевая квота'!E338)=21428,1,0)</f>
        <v>0</v>
      </c>
      <c r="P338">
        <f>IF(VALUE('целевая квота'!E338)=43708,1,0)</f>
        <v>0</v>
      </c>
      <c r="Q338">
        <f>IF(VALUE('целевая квота'!E338)=18141,1,0)</f>
        <v>0</v>
      </c>
      <c r="R338">
        <f>IF(VALUE('целевая квота'!E338)=24715,1,0)</f>
        <v>0</v>
      </c>
      <c r="S338">
        <f>IF(VALUE('целевая квота'!E338)=25811,1,0)</f>
        <v>0</v>
      </c>
      <c r="T338">
        <f>IF(VALUE('по договорам'!E340)=37134,1,0)</f>
        <v>0</v>
      </c>
      <c r="U338">
        <f>IF(VALUE('по договорам'!E340)=46265,1,0)</f>
        <v>0</v>
      </c>
      <c r="V338">
        <f>IF(VALUE('по договорам'!E340)=11932,1,0)</f>
        <v>0</v>
      </c>
      <c r="W338">
        <f>IF(VALUE('по договорам'!E338)=13393,1,0)</f>
        <v>1</v>
      </c>
      <c r="X338">
        <f>IF(VALUE('по договорам'!E340)=21428,1,0)</f>
        <v>1</v>
      </c>
      <c r="Y338">
        <f>IF(VALUE('по договорам'!E340)=43708,1,0)</f>
        <v>0</v>
      </c>
      <c r="Z338">
        <f>IF(VALUE('по договорам'!E340)=18141,1,0)</f>
        <v>0</v>
      </c>
      <c r="AA338">
        <f>IF(VALUE('по договорам'!E340)=24715,1,0)</f>
        <v>0</v>
      </c>
      <c r="AB338">
        <f>IF(VALUE('по договорам'!E340)=25811,1,0)</f>
        <v>0</v>
      </c>
    </row>
    <row r="339" spans="2:28">
      <c r="B339">
        <f>IF(VALUE('основные места'!E339)=37134,1,0)</f>
        <v>0</v>
      </c>
      <c r="C339">
        <f>IF(VALUE('основные места'!E339)=46265,1,0)</f>
        <v>0</v>
      </c>
      <c r="D339">
        <f>IF(VALUE('основные места'!E339)=11932,1,0)</f>
        <v>0</v>
      </c>
      <c r="E339">
        <f>IF(VALUE('основные места'!E339)=13393,1,0)</f>
        <v>0</v>
      </c>
      <c r="F339">
        <f>IF(VALUE('основные места'!E339)=21428,1,0)</f>
        <v>0</v>
      </c>
      <c r="G339">
        <f>IF(VALUE('основные места'!E339)=43708,1,0)</f>
        <v>0</v>
      </c>
      <c r="H339">
        <f>IF(VALUE('основные места'!E339)=18141,1,0)</f>
        <v>0</v>
      </c>
      <c r="I339">
        <f>IF(VALUE('основные места'!E339)=24715,1,0)</f>
        <v>0</v>
      </c>
      <c r="J339">
        <f>IF(VALUE('основные места'!E339)=25811,1,0)</f>
        <v>0</v>
      </c>
      <c r="K339">
        <f>IF(VALUE('целевая квота'!E339)=37134,1,0)</f>
        <v>0</v>
      </c>
      <c r="L339">
        <f>IF(VALUE('целевая квота'!E339)=46265,1,0)</f>
        <v>0</v>
      </c>
      <c r="M339">
        <f>IF(VALUE('целевая квота'!E339)=11932,1,0)</f>
        <v>0</v>
      </c>
      <c r="N339">
        <f>IF(VALUE('целевая квота'!E339)=13393,1,0)</f>
        <v>0</v>
      </c>
      <c r="O339">
        <f>IF(VALUE('целевая квота'!E339)=21428,1,0)</f>
        <v>0</v>
      </c>
      <c r="P339">
        <f>IF(VALUE('целевая квота'!E339)=43708,1,0)</f>
        <v>0</v>
      </c>
      <c r="Q339">
        <f>IF(VALUE('целевая квота'!E339)=18141,1,0)</f>
        <v>0</v>
      </c>
      <c r="R339">
        <f>IF(VALUE('целевая квота'!E339)=24715,1,0)</f>
        <v>0</v>
      </c>
      <c r="S339">
        <f>IF(VALUE('целевая квота'!E339)=25811,1,0)</f>
        <v>0</v>
      </c>
      <c r="T339">
        <f>IF(VALUE('по договорам'!E341)=37134,1,0)</f>
        <v>0</v>
      </c>
      <c r="U339">
        <f>IF(VALUE('по договорам'!E341)=46265,1,0)</f>
        <v>0</v>
      </c>
      <c r="V339">
        <f>IF(VALUE('по договорам'!E341)=11932,1,0)</f>
        <v>0</v>
      </c>
      <c r="W339">
        <f>IF(VALUE('по договорам'!E339)=13393,1,0)</f>
        <v>0</v>
      </c>
      <c r="X339">
        <f>IF(VALUE('по договорам'!E341)=21428,1,0)</f>
        <v>0</v>
      </c>
      <c r="Y339">
        <f>IF(VALUE('по договорам'!E341)=43708,1,0)</f>
        <v>0</v>
      </c>
      <c r="Z339">
        <f>IF(VALUE('по договорам'!E341)=18141,1,0)</f>
        <v>0</v>
      </c>
      <c r="AA339">
        <f>IF(VALUE('по договорам'!E341)=24715,1,0)</f>
        <v>1</v>
      </c>
      <c r="AB339">
        <f>IF(VALUE('по договорам'!E341)=25811,1,0)</f>
        <v>0</v>
      </c>
    </row>
    <row r="340" spans="2:28">
      <c r="B340">
        <f>IF(VALUE('основные места'!E340)=37134,1,0)</f>
        <v>0</v>
      </c>
      <c r="C340">
        <f>IF(VALUE('основные места'!E340)=46265,1,0)</f>
        <v>0</v>
      </c>
      <c r="D340">
        <f>IF(VALUE('основные места'!E340)=11932,1,0)</f>
        <v>0</v>
      </c>
      <c r="E340">
        <f>IF(VALUE('основные места'!E340)=13393,1,0)</f>
        <v>0</v>
      </c>
      <c r="F340">
        <f>IF(VALUE('основные места'!E340)=21428,1,0)</f>
        <v>0</v>
      </c>
      <c r="G340">
        <f>IF(VALUE('основные места'!E340)=43708,1,0)</f>
        <v>0</v>
      </c>
      <c r="H340">
        <f>IF(VALUE('основные места'!E340)=18141,1,0)</f>
        <v>0</v>
      </c>
      <c r="I340">
        <f>IF(VALUE('основные места'!E340)=24715,1,0)</f>
        <v>0</v>
      </c>
      <c r="J340">
        <f>IF(VALUE('основные места'!E340)=25811,1,0)</f>
        <v>0</v>
      </c>
      <c r="K340">
        <f>IF(VALUE('целевая квота'!E340)=37134,1,0)</f>
        <v>0</v>
      </c>
      <c r="L340">
        <f>IF(VALUE('целевая квота'!E340)=46265,1,0)</f>
        <v>0</v>
      </c>
      <c r="M340">
        <f>IF(VALUE('целевая квота'!E340)=11932,1,0)</f>
        <v>0</v>
      </c>
      <c r="N340">
        <f>IF(VALUE('целевая квота'!E340)=13393,1,0)</f>
        <v>0</v>
      </c>
      <c r="O340">
        <f>IF(VALUE('целевая квота'!E340)=21428,1,0)</f>
        <v>0</v>
      </c>
      <c r="P340">
        <f>IF(VALUE('целевая квота'!E340)=43708,1,0)</f>
        <v>0</v>
      </c>
      <c r="Q340">
        <f>IF(VALUE('целевая квота'!E340)=18141,1,0)</f>
        <v>0</v>
      </c>
      <c r="R340">
        <f>IF(VALUE('целевая квота'!E340)=24715,1,0)</f>
        <v>0</v>
      </c>
      <c r="S340">
        <f>IF(VALUE('целевая квота'!E340)=25811,1,0)</f>
        <v>0</v>
      </c>
      <c r="T340">
        <f>IF(VALUE('по договорам'!E342)=37134,1,0)</f>
        <v>0</v>
      </c>
      <c r="U340">
        <f>IF(VALUE('по договорам'!E342)=46265,1,0)</f>
        <v>0</v>
      </c>
      <c r="V340">
        <f>IF(VALUE('по договорам'!E342)=11932,1,0)</f>
        <v>0</v>
      </c>
      <c r="W340">
        <f>IF(VALUE('по договорам'!E340)=13393,1,0)</f>
        <v>0</v>
      </c>
      <c r="X340">
        <f>IF(VALUE('по договорам'!E342)=21428,1,0)</f>
        <v>0</v>
      </c>
      <c r="Y340">
        <f>IF(VALUE('по договорам'!E342)=43708,1,0)</f>
        <v>1</v>
      </c>
      <c r="Z340">
        <f>IF(VALUE('по договорам'!E342)=18141,1,0)</f>
        <v>0</v>
      </c>
      <c r="AA340">
        <f>IF(VALUE('по договорам'!E342)=24715,1,0)</f>
        <v>0</v>
      </c>
      <c r="AB340">
        <f>IF(VALUE('по договорам'!E342)=25811,1,0)</f>
        <v>0</v>
      </c>
    </row>
    <row r="341" spans="2:28">
      <c r="B341">
        <f>IF(VALUE('основные места'!E341)=37134,1,0)</f>
        <v>0</v>
      </c>
      <c r="C341">
        <f>IF(VALUE('основные места'!E341)=46265,1,0)</f>
        <v>0</v>
      </c>
      <c r="D341">
        <f>IF(VALUE('основные места'!E341)=11932,1,0)</f>
        <v>0</v>
      </c>
      <c r="E341">
        <f>IF(VALUE('основные места'!E341)=13393,1,0)</f>
        <v>0</v>
      </c>
      <c r="F341">
        <f>IF(VALUE('основные места'!E341)=21428,1,0)</f>
        <v>0</v>
      </c>
      <c r="G341">
        <f>IF(VALUE('основные места'!E341)=43708,1,0)</f>
        <v>0</v>
      </c>
      <c r="H341">
        <f>IF(VALUE('основные места'!E341)=18141,1,0)</f>
        <v>0</v>
      </c>
      <c r="I341">
        <f>IF(VALUE('основные места'!E341)=24715,1,0)</f>
        <v>0</v>
      </c>
      <c r="J341">
        <f>IF(VALUE('основные места'!E341)=25811,1,0)</f>
        <v>0</v>
      </c>
      <c r="K341">
        <f>IF(VALUE('целевая квота'!E341)=37134,1,0)</f>
        <v>0</v>
      </c>
      <c r="L341">
        <f>IF(VALUE('целевая квота'!E341)=46265,1,0)</f>
        <v>0</v>
      </c>
      <c r="M341">
        <f>IF(VALUE('целевая квота'!E341)=11932,1,0)</f>
        <v>0</v>
      </c>
      <c r="N341">
        <f>IF(VALUE('целевая квота'!E341)=13393,1,0)</f>
        <v>0</v>
      </c>
      <c r="O341">
        <f>IF(VALUE('целевая квота'!E341)=21428,1,0)</f>
        <v>0</v>
      </c>
      <c r="P341">
        <f>IF(VALUE('целевая квота'!E341)=43708,1,0)</f>
        <v>0</v>
      </c>
      <c r="Q341">
        <f>IF(VALUE('целевая квота'!E341)=18141,1,0)</f>
        <v>0</v>
      </c>
      <c r="R341">
        <f>IF(VALUE('целевая квота'!E341)=24715,1,0)</f>
        <v>0</v>
      </c>
      <c r="S341">
        <f>IF(VALUE('целевая квота'!E341)=25811,1,0)</f>
        <v>0</v>
      </c>
      <c r="T341">
        <f>IF(VALUE('по договорам'!E343)=37134,1,0)</f>
        <v>0</v>
      </c>
      <c r="U341">
        <f>IF(VALUE('по договорам'!E343)=46265,1,0)</f>
        <v>0</v>
      </c>
      <c r="V341">
        <f>IF(VALUE('по договорам'!E343)=11932,1,0)</f>
        <v>0</v>
      </c>
      <c r="W341">
        <f>IF(VALUE('по договорам'!E341)=13393,1,0)</f>
        <v>0</v>
      </c>
      <c r="X341">
        <f>IF(VALUE('по договорам'!E343)=21428,1,0)</f>
        <v>0</v>
      </c>
      <c r="Y341">
        <f>IF(VALUE('по договорам'!E343)=43708,1,0)</f>
        <v>0</v>
      </c>
      <c r="Z341">
        <f>IF(VALUE('по договорам'!E343)=18141,1,0)</f>
        <v>0</v>
      </c>
      <c r="AA341">
        <f>IF(VALUE('по договорам'!E343)=24715,1,0)</f>
        <v>1</v>
      </c>
      <c r="AB341">
        <f>IF(VALUE('по договорам'!E343)=25811,1,0)</f>
        <v>0</v>
      </c>
    </row>
    <row r="342" spans="2:28">
      <c r="B342">
        <f>IF(VALUE('основные места'!E342)=37134,1,0)</f>
        <v>0</v>
      </c>
      <c r="C342">
        <f>IF(VALUE('основные места'!E342)=46265,1,0)</f>
        <v>0</v>
      </c>
      <c r="D342">
        <f>IF(VALUE('основные места'!E342)=11932,1,0)</f>
        <v>0</v>
      </c>
      <c r="E342">
        <f>IF(VALUE('основные места'!E342)=13393,1,0)</f>
        <v>0</v>
      </c>
      <c r="F342">
        <f>IF(VALUE('основные места'!E342)=21428,1,0)</f>
        <v>0</v>
      </c>
      <c r="G342">
        <f>IF(VALUE('основные места'!E342)=43708,1,0)</f>
        <v>0</v>
      </c>
      <c r="H342">
        <f>IF(VALUE('основные места'!E342)=18141,1,0)</f>
        <v>0</v>
      </c>
      <c r="I342">
        <f>IF(VALUE('основные места'!E342)=24715,1,0)</f>
        <v>0</v>
      </c>
      <c r="J342">
        <f>IF(VALUE('основные места'!E342)=25811,1,0)</f>
        <v>0</v>
      </c>
      <c r="K342">
        <f>IF(VALUE('целевая квота'!E342)=37134,1,0)</f>
        <v>0</v>
      </c>
      <c r="L342">
        <f>IF(VALUE('целевая квота'!E342)=46265,1,0)</f>
        <v>0</v>
      </c>
      <c r="M342">
        <f>IF(VALUE('целевая квота'!E342)=11932,1,0)</f>
        <v>0</v>
      </c>
      <c r="N342">
        <f>IF(VALUE('целевая квота'!E342)=13393,1,0)</f>
        <v>0</v>
      </c>
      <c r="O342">
        <f>IF(VALUE('целевая квота'!E342)=21428,1,0)</f>
        <v>0</v>
      </c>
      <c r="P342">
        <f>IF(VALUE('целевая квота'!E342)=43708,1,0)</f>
        <v>0</v>
      </c>
      <c r="Q342">
        <f>IF(VALUE('целевая квота'!E342)=18141,1,0)</f>
        <v>0</v>
      </c>
      <c r="R342">
        <f>IF(VALUE('целевая квота'!E342)=24715,1,0)</f>
        <v>0</v>
      </c>
      <c r="S342">
        <f>IF(VALUE('целевая квота'!E342)=25811,1,0)</f>
        <v>0</v>
      </c>
      <c r="T342">
        <f>IF(VALUE('по договорам'!E344)=37134,1,0)</f>
        <v>0</v>
      </c>
      <c r="U342">
        <f>IF(VALUE('по договорам'!E344)=46265,1,0)</f>
        <v>0</v>
      </c>
      <c r="V342">
        <f>IF(VALUE('по договорам'!E344)=11932,1,0)</f>
        <v>0</v>
      </c>
      <c r="W342">
        <f>IF(VALUE('по договорам'!E342)=13393,1,0)</f>
        <v>0</v>
      </c>
      <c r="X342">
        <f>IF(VALUE('по договорам'!E344)=21428,1,0)</f>
        <v>0</v>
      </c>
      <c r="Y342">
        <f>IF(VALUE('по договорам'!E344)=43708,1,0)</f>
        <v>0</v>
      </c>
      <c r="Z342">
        <f>IF(VALUE('по договорам'!E344)=18141,1,0)</f>
        <v>0</v>
      </c>
      <c r="AA342">
        <f>IF(VALUE('по договорам'!E344)=24715,1,0)</f>
        <v>0</v>
      </c>
      <c r="AB342">
        <f>IF(VALUE('по договорам'!E344)=25811,1,0)</f>
        <v>1</v>
      </c>
    </row>
    <row r="343" spans="2:28">
      <c r="B343">
        <f>IF(VALUE('основные места'!E343)=37134,1,0)</f>
        <v>0</v>
      </c>
      <c r="C343">
        <f>IF(VALUE('основные места'!E343)=46265,1,0)</f>
        <v>0</v>
      </c>
      <c r="D343">
        <f>IF(VALUE('основные места'!E343)=11932,1,0)</f>
        <v>0</v>
      </c>
      <c r="E343">
        <f>IF(VALUE('основные места'!E343)=13393,1,0)</f>
        <v>0</v>
      </c>
      <c r="F343">
        <f>IF(VALUE('основные места'!E343)=21428,1,0)</f>
        <v>0</v>
      </c>
      <c r="G343">
        <f>IF(VALUE('основные места'!E343)=43708,1,0)</f>
        <v>0</v>
      </c>
      <c r="H343">
        <f>IF(VALUE('основные места'!E343)=18141,1,0)</f>
        <v>0</v>
      </c>
      <c r="I343">
        <f>IF(VALUE('основные места'!E343)=24715,1,0)</f>
        <v>0</v>
      </c>
      <c r="J343">
        <f>IF(VALUE('основные места'!E343)=25811,1,0)</f>
        <v>0</v>
      </c>
      <c r="K343">
        <f>IF(VALUE('целевая квота'!E343)=37134,1,0)</f>
        <v>0</v>
      </c>
      <c r="L343">
        <f>IF(VALUE('целевая квота'!E343)=46265,1,0)</f>
        <v>0</v>
      </c>
      <c r="M343">
        <f>IF(VALUE('целевая квота'!E343)=11932,1,0)</f>
        <v>0</v>
      </c>
      <c r="N343">
        <f>IF(VALUE('целевая квота'!E343)=13393,1,0)</f>
        <v>0</v>
      </c>
      <c r="O343">
        <f>IF(VALUE('целевая квота'!E343)=21428,1,0)</f>
        <v>0</v>
      </c>
      <c r="P343">
        <f>IF(VALUE('целевая квота'!E343)=43708,1,0)</f>
        <v>0</v>
      </c>
      <c r="Q343">
        <f>IF(VALUE('целевая квота'!E343)=18141,1,0)</f>
        <v>0</v>
      </c>
      <c r="R343">
        <f>IF(VALUE('целевая квота'!E343)=24715,1,0)</f>
        <v>0</v>
      </c>
      <c r="S343">
        <f>IF(VALUE('целевая квота'!E343)=25811,1,0)</f>
        <v>0</v>
      </c>
      <c r="T343">
        <f>IF(VALUE('по договорам'!E345)=37134,1,0)</f>
        <v>0</v>
      </c>
      <c r="U343">
        <f>IF(VALUE('по договорам'!E345)=46265,1,0)</f>
        <v>0</v>
      </c>
      <c r="V343">
        <f>IF(VALUE('по договорам'!E345)=11932,1,0)</f>
        <v>0</v>
      </c>
      <c r="W343">
        <f>IF(VALUE('по договорам'!E343)=13393,1,0)</f>
        <v>0</v>
      </c>
      <c r="X343">
        <f>IF(VALUE('по договорам'!E345)=21428,1,0)</f>
        <v>1</v>
      </c>
      <c r="Y343">
        <f>IF(VALUE('по договорам'!E345)=43708,1,0)</f>
        <v>0</v>
      </c>
      <c r="Z343">
        <f>IF(VALUE('по договорам'!E345)=18141,1,0)</f>
        <v>0</v>
      </c>
      <c r="AA343">
        <f>IF(VALUE('по договорам'!E345)=24715,1,0)</f>
        <v>0</v>
      </c>
      <c r="AB343">
        <f>IF(VALUE('по договорам'!E345)=25811,1,0)</f>
        <v>0</v>
      </c>
    </row>
    <row r="344" spans="2:28">
      <c r="B344">
        <f>IF(VALUE('основные места'!E344)=37134,1,0)</f>
        <v>0</v>
      </c>
      <c r="C344">
        <f>IF(VALUE('основные места'!E344)=46265,1,0)</f>
        <v>0</v>
      </c>
      <c r="D344">
        <f>IF(VALUE('основные места'!E344)=11932,1,0)</f>
        <v>0</v>
      </c>
      <c r="E344">
        <f>IF(VALUE('основные места'!E344)=13393,1,0)</f>
        <v>0</v>
      </c>
      <c r="F344">
        <f>IF(VALUE('основные места'!E344)=21428,1,0)</f>
        <v>0</v>
      </c>
      <c r="G344">
        <f>IF(VALUE('основные места'!E344)=43708,1,0)</f>
        <v>0</v>
      </c>
      <c r="H344">
        <f>IF(VALUE('основные места'!E344)=18141,1,0)</f>
        <v>0</v>
      </c>
      <c r="I344">
        <f>IF(VALUE('основные места'!E344)=24715,1,0)</f>
        <v>0</v>
      </c>
      <c r="J344">
        <f>IF(VALUE('основные места'!E344)=25811,1,0)</f>
        <v>0</v>
      </c>
      <c r="K344">
        <f>IF(VALUE('целевая квота'!E344)=37134,1,0)</f>
        <v>0</v>
      </c>
      <c r="L344">
        <f>IF(VALUE('целевая квота'!E344)=46265,1,0)</f>
        <v>0</v>
      </c>
      <c r="M344">
        <f>IF(VALUE('целевая квота'!E344)=11932,1,0)</f>
        <v>0</v>
      </c>
      <c r="N344">
        <f>IF(VALUE('целевая квота'!E344)=13393,1,0)</f>
        <v>0</v>
      </c>
      <c r="O344">
        <f>IF(VALUE('целевая квота'!E344)=21428,1,0)</f>
        <v>0</v>
      </c>
      <c r="P344">
        <f>IF(VALUE('целевая квота'!E344)=43708,1,0)</f>
        <v>0</v>
      </c>
      <c r="Q344">
        <f>IF(VALUE('целевая квота'!E344)=18141,1,0)</f>
        <v>0</v>
      </c>
      <c r="R344">
        <f>IF(VALUE('целевая квота'!E344)=24715,1,0)</f>
        <v>0</v>
      </c>
      <c r="S344">
        <f>IF(VALUE('целевая квота'!E344)=25811,1,0)</f>
        <v>0</v>
      </c>
      <c r="T344">
        <f>IF(VALUE('по договорам'!E346)=37134,1,0)</f>
        <v>0</v>
      </c>
      <c r="U344">
        <f>IF(VALUE('по договорам'!E346)=46265,1,0)</f>
        <v>0</v>
      </c>
      <c r="V344">
        <f>IF(VALUE('по договорам'!E346)=11932,1,0)</f>
        <v>0</v>
      </c>
      <c r="W344">
        <f>IF(VALUE('по договорам'!E344)=13393,1,0)</f>
        <v>0</v>
      </c>
      <c r="X344">
        <f>IF(VALUE('по договорам'!E346)=21428,1,0)</f>
        <v>0</v>
      </c>
      <c r="Y344">
        <f>IF(VALUE('по договорам'!E346)=43708,1,0)</f>
        <v>0</v>
      </c>
      <c r="Z344">
        <f>IF(VALUE('по договорам'!E346)=18141,1,0)</f>
        <v>0</v>
      </c>
      <c r="AA344">
        <f>IF(VALUE('по договорам'!E346)=24715,1,0)</f>
        <v>0</v>
      </c>
      <c r="AB344">
        <f>IF(VALUE('по договорам'!E346)=25811,1,0)</f>
        <v>0</v>
      </c>
    </row>
    <row r="345" spans="2:28">
      <c r="B345">
        <f>IF(VALUE('основные места'!E345)=37134,1,0)</f>
        <v>0</v>
      </c>
      <c r="C345">
        <f>IF(VALUE('основные места'!E345)=46265,1,0)</f>
        <v>0</v>
      </c>
      <c r="D345">
        <f>IF(VALUE('основные места'!E345)=11932,1,0)</f>
        <v>0</v>
      </c>
      <c r="E345">
        <f>IF(VALUE('основные места'!E345)=13393,1,0)</f>
        <v>0</v>
      </c>
      <c r="F345">
        <f>IF(VALUE('основные места'!E345)=21428,1,0)</f>
        <v>0</v>
      </c>
      <c r="G345">
        <f>IF(VALUE('основные места'!E345)=43708,1,0)</f>
        <v>0</v>
      </c>
      <c r="H345">
        <f>IF(VALUE('основные места'!E345)=18141,1,0)</f>
        <v>0</v>
      </c>
      <c r="I345">
        <f>IF(VALUE('основные места'!E345)=24715,1,0)</f>
        <v>0</v>
      </c>
      <c r="J345">
        <f>IF(VALUE('основные места'!E345)=25811,1,0)</f>
        <v>0</v>
      </c>
      <c r="K345">
        <f>IF(VALUE('целевая квота'!E345)=37134,1,0)</f>
        <v>0</v>
      </c>
      <c r="L345">
        <f>IF(VALUE('целевая квота'!E345)=46265,1,0)</f>
        <v>0</v>
      </c>
      <c r="M345">
        <f>IF(VALUE('целевая квота'!E345)=11932,1,0)</f>
        <v>0</v>
      </c>
      <c r="N345">
        <f>IF(VALUE('целевая квота'!E345)=13393,1,0)</f>
        <v>0</v>
      </c>
      <c r="O345">
        <f>IF(VALUE('целевая квота'!E345)=21428,1,0)</f>
        <v>0</v>
      </c>
      <c r="P345">
        <f>IF(VALUE('целевая квота'!E345)=43708,1,0)</f>
        <v>0</v>
      </c>
      <c r="Q345">
        <f>IF(VALUE('целевая квота'!E345)=18141,1,0)</f>
        <v>0</v>
      </c>
      <c r="R345">
        <f>IF(VALUE('целевая квота'!E345)=24715,1,0)</f>
        <v>0</v>
      </c>
      <c r="S345">
        <f>IF(VALUE('целевая квота'!E345)=25811,1,0)</f>
        <v>0</v>
      </c>
      <c r="T345">
        <f>IF(VALUE('по договорам'!E347)=37134,1,0)</f>
        <v>0</v>
      </c>
      <c r="U345">
        <f>IF(VALUE('по договорам'!E347)=46265,1,0)</f>
        <v>0</v>
      </c>
      <c r="V345">
        <f>IF(VALUE('по договорам'!E347)=11932,1,0)</f>
        <v>0</v>
      </c>
      <c r="W345">
        <f>IF(VALUE('по договорам'!E345)=13393,1,0)</f>
        <v>0</v>
      </c>
      <c r="X345">
        <f>IF(VALUE('по договорам'!E347)=21428,1,0)</f>
        <v>0</v>
      </c>
      <c r="Y345">
        <f>IF(VALUE('по договорам'!E347)=43708,1,0)</f>
        <v>0</v>
      </c>
      <c r="Z345">
        <f>IF(VALUE('по договорам'!E347)=18141,1,0)</f>
        <v>0</v>
      </c>
      <c r="AA345">
        <f>IF(VALUE('по договорам'!E347)=24715,1,0)</f>
        <v>0</v>
      </c>
      <c r="AB345">
        <f>IF(VALUE('по договорам'!E347)=25811,1,0)</f>
        <v>0</v>
      </c>
    </row>
    <row r="346" spans="2:28">
      <c r="B346">
        <f>IF(VALUE('основные места'!E346)=37134,1,0)</f>
        <v>0</v>
      </c>
      <c r="C346">
        <f>IF(VALUE('основные места'!E346)=46265,1,0)</f>
        <v>0</v>
      </c>
      <c r="D346">
        <f>IF(VALUE('основные места'!E346)=11932,1,0)</f>
        <v>0</v>
      </c>
      <c r="E346">
        <f>IF(VALUE('основные места'!E346)=13393,1,0)</f>
        <v>0</v>
      </c>
      <c r="F346">
        <f>IF(VALUE('основные места'!E346)=21428,1,0)</f>
        <v>0</v>
      </c>
      <c r="G346">
        <f>IF(VALUE('основные места'!E346)=43708,1,0)</f>
        <v>0</v>
      </c>
      <c r="H346">
        <f>IF(VALUE('основные места'!E346)=18141,1,0)</f>
        <v>0</v>
      </c>
      <c r="I346">
        <f>IF(VALUE('основные места'!E346)=24715,1,0)</f>
        <v>0</v>
      </c>
      <c r="J346">
        <f>IF(VALUE('основные места'!E346)=25811,1,0)</f>
        <v>0</v>
      </c>
      <c r="K346">
        <f>IF(VALUE('целевая квота'!E346)=37134,1,0)</f>
        <v>0</v>
      </c>
      <c r="L346">
        <f>IF(VALUE('целевая квота'!E346)=46265,1,0)</f>
        <v>0</v>
      </c>
      <c r="M346">
        <f>IF(VALUE('целевая квота'!E346)=11932,1,0)</f>
        <v>0</v>
      </c>
      <c r="N346">
        <f>IF(VALUE('целевая квота'!E346)=13393,1,0)</f>
        <v>0</v>
      </c>
      <c r="O346">
        <f>IF(VALUE('целевая квота'!E346)=21428,1,0)</f>
        <v>0</v>
      </c>
      <c r="P346">
        <f>IF(VALUE('целевая квота'!E346)=43708,1,0)</f>
        <v>0</v>
      </c>
      <c r="Q346">
        <f>IF(VALUE('целевая квота'!E346)=18141,1,0)</f>
        <v>0</v>
      </c>
      <c r="R346">
        <f>IF(VALUE('целевая квота'!E346)=24715,1,0)</f>
        <v>0</v>
      </c>
      <c r="S346">
        <f>IF(VALUE('целевая квота'!E346)=25811,1,0)</f>
        <v>0</v>
      </c>
      <c r="T346">
        <f>IF(VALUE('по договорам'!E348)=37134,1,0)</f>
        <v>0</v>
      </c>
      <c r="U346">
        <f>IF(VALUE('по договорам'!E348)=46265,1,0)</f>
        <v>0</v>
      </c>
      <c r="V346">
        <f>IF(VALUE('по договорам'!E348)=11932,1,0)</f>
        <v>0</v>
      </c>
      <c r="W346">
        <f>IF(VALUE('по договорам'!E346)=13393,1,0)</f>
        <v>0</v>
      </c>
      <c r="X346">
        <f>IF(VALUE('по договорам'!E348)=21428,1,0)</f>
        <v>0</v>
      </c>
      <c r="Y346">
        <f>IF(VALUE('по договорам'!E348)=43708,1,0)</f>
        <v>0</v>
      </c>
      <c r="Z346">
        <f>IF(VALUE('по договорам'!E348)=18141,1,0)</f>
        <v>0</v>
      </c>
      <c r="AA346">
        <f>IF(VALUE('по договорам'!E348)=24715,1,0)</f>
        <v>0</v>
      </c>
      <c r="AB346">
        <f>IF(VALUE('по договорам'!E348)=25811,1,0)</f>
        <v>0</v>
      </c>
    </row>
    <row r="347" spans="2:28">
      <c r="B347">
        <f>IF(VALUE('основные места'!E347)=37134,1,0)</f>
        <v>0</v>
      </c>
      <c r="C347">
        <f>IF(VALUE('основные места'!E347)=46265,1,0)</f>
        <v>0</v>
      </c>
      <c r="D347">
        <f>IF(VALUE('основные места'!E347)=11932,1,0)</f>
        <v>0</v>
      </c>
      <c r="E347">
        <f>IF(VALUE('основные места'!E347)=13393,1,0)</f>
        <v>0</v>
      </c>
      <c r="F347">
        <f>IF(VALUE('основные места'!E347)=21428,1,0)</f>
        <v>0</v>
      </c>
      <c r="G347">
        <f>IF(VALUE('основные места'!E347)=43708,1,0)</f>
        <v>0</v>
      </c>
      <c r="H347">
        <f>IF(VALUE('основные места'!E347)=18141,1,0)</f>
        <v>0</v>
      </c>
      <c r="I347">
        <f>IF(VALUE('основные места'!E347)=24715,1,0)</f>
        <v>0</v>
      </c>
      <c r="J347">
        <f>IF(VALUE('основные места'!E347)=25811,1,0)</f>
        <v>0</v>
      </c>
      <c r="K347">
        <f>IF(VALUE('целевая квота'!E347)=37134,1,0)</f>
        <v>0</v>
      </c>
      <c r="L347">
        <f>IF(VALUE('целевая квота'!E347)=46265,1,0)</f>
        <v>0</v>
      </c>
      <c r="M347">
        <f>IF(VALUE('целевая квота'!E347)=11932,1,0)</f>
        <v>0</v>
      </c>
      <c r="N347">
        <f>IF(VALUE('целевая квота'!E347)=13393,1,0)</f>
        <v>0</v>
      </c>
      <c r="O347">
        <f>IF(VALUE('целевая квота'!E347)=21428,1,0)</f>
        <v>0</v>
      </c>
      <c r="P347">
        <f>IF(VALUE('целевая квота'!E347)=43708,1,0)</f>
        <v>0</v>
      </c>
      <c r="Q347">
        <f>IF(VALUE('целевая квота'!E347)=18141,1,0)</f>
        <v>0</v>
      </c>
      <c r="R347">
        <f>IF(VALUE('целевая квота'!E347)=24715,1,0)</f>
        <v>0</v>
      </c>
      <c r="S347">
        <f>IF(VALUE('целевая квота'!E347)=25811,1,0)</f>
        <v>0</v>
      </c>
      <c r="T347">
        <f>IF(VALUE('по договорам'!E349)=37134,1,0)</f>
        <v>0</v>
      </c>
      <c r="U347">
        <f>IF(VALUE('по договорам'!E349)=46265,1,0)</f>
        <v>0</v>
      </c>
      <c r="V347">
        <f>IF(VALUE('по договорам'!E349)=11932,1,0)</f>
        <v>0</v>
      </c>
      <c r="W347">
        <f>IF(VALUE('по договорам'!E347)=13393,1,0)</f>
        <v>0</v>
      </c>
      <c r="X347">
        <f>IF(VALUE('по договорам'!E349)=21428,1,0)</f>
        <v>0</v>
      </c>
      <c r="Y347">
        <f>IF(VALUE('по договорам'!E349)=43708,1,0)</f>
        <v>0</v>
      </c>
      <c r="Z347">
        <f>IF(VALUE('по договорам'!E349)=18141,1,0)</f>
        <v>0</v>
      </c>
      <c r="AA347">
        <f>IF(VALUE('по договорам'!E349)=24715,1,0)</f>
        <v>0</v>
      </c>
      <c r="AB347">
        <f>IF(VALUE('по договорам'!E349)=25811,1,0)</f>
        <v>0</v>
      </c>
    </row>
    <row r="348" spans="2:28">
      <c r="B348">
        <f>IF(VALUE('основные места'!E348)=37134,1,0)</f>
        <v>0</v>
      </c>
      <c r="C348">
        <f>IF(VALUE('основные места'!E348)=46265,1,0)</f>
        <v>0</v>
      </c>
      <c r="D348">
        <f>IF(VALUE('основные места'!E348)=11932,1,0)</f>
        <v>0</v>
      </c>
      <c r="E348">
        <f>IF(VALUE('основные места'!E348)=13393,1,0)</f>
        <v>0</v>
      </c>
      <c r="F348">
        <f>IF(VALUE('основные места'!E348)=21428,1,0)</f>
        <v>0</v>
      </c>
      <c r="G348">
        <f>IF(VALUE('основные места'!E348)=43708,1,0)</f>
        <v>0</v>
      </c>
      <c r="H348">
        <f>IF(VALUE('основные места'!E348)=18141,1,0)</f>
        <v>0</v>
      </c>
      <c r="I348">
        <f>IF(VALUE('основные места'!E348)=24715,1,0)</f>
        <v>0</v>
      </c>
      <c r="J348">
        <f>IF(VALUE('основные места'!E348)=25811,1,0)</f>
        <v>0</v>
      </c>
      <c r="K348">
        <f>IF(VALUE('целевая квота'!E348)=37134,1,0)</f>
        <v>0</v>
      </c>
      <c r="L348">
        <f>IF(VALUE('целевая квота'!E348)=46265,1,0)</f>
        <v>0</v>
      </c>
      <c r="M348">
        <f>IF(VALUE('целевая квота'!E348)=11932,1,0)</f>
        <v>0</v>
      </c>
      <c r="N348">
        <f>IF(VALUE('целевая квота'!E348)=13393,1,0)</f>
        <v>0</v>
      </c>
      <c r="O348">
        <f>IF(VALUE('целевая квота'!E348)=21428,1,0)</f>
        <v>0</v>
      </c>
      <c r="P348">
        <f>IF(VALUE('целевая квота'!E348)=43708,1,0)</f>
        <v>0</v>
      </c>
      <c r="Q348">
        <f>IF(VALUE('целевая квота'!E348)=18141,1,0)</f>
        <v>0</v>
      </c>
      <c r="R348">
        <f>IF(VALUE('целевая квота'!E348)=24715,1,0)</f>
        <v>0</v>
      </c>
      <c r="S348">
        <f>IF(VALUE('целевая квота'!E348)=25811,1,0)</f>
        <v>0</v>
      </c>
      <c r="T348">
        <f>IF(VALUE('по договорам'!E350)=37134,1,0)</f>
        <v>0</v>
      </c>
      <c r="U348">
        <f>IF(VALUE('по договорам'!E350)=46265,1,0)</f>
        <v>0</v>
      </c>
      <c r="V348">
        <f>IF(VALUE('по договорам'!E350)=11932,1,0)</f>
        <v>0</v>
      </c>
      <c r="W348">
        <f>IF(VALUE('по договорам'!E348)=13393,1,0)</f>
        <v>0</v>
      </c>
      <c r="X348">
        <f>IF(VALUE('по договорам'!E350)=21428,1,0)</f>
        <v>0</v>
      </c>
      <c r="Y348">
        <f>IF(VALUE('по договорам'!E350)=43708,1,0)</f>
        <v>0</v>
      </c>
      <c r="Z348">
        <f>IF(VALUE('по договорам'!E350)=18141,1,0)</f>
        <v>0</v>
      </c>
      <c r="AA348">
        <f>IF(VALUE('по договорам'!E350)=24715,1,0)</f>
        <v>0</v>
      </c>
      <c r="AB348">
        <f>IF(VALUE('по договорам'!E350)=25811,1,0)</f>
        <v>0</v>
      </c>
    </row>
    <row r="349" spans="2:28">
      <c r="B349">
        <f>IF(VALUE('основные места'!E349)=37134,1,0)</f>
        <v>0</v>
      </c>
      <c r="C349">
        <f>IF(VALUE('основные места'!E349)=46265,1,0)</f>
        <v>0</v>
      </c>
      <c r="D349">
        <f>IF(VALUE('основные места'!E349)=11932,1,0)</f>
        <v>0</v>
      </c>
      <c r="E349">
        <f>IF(VALUE('основные места'!E349)=13393,1,0)</f>
        <v>0</v>
      </c>
      <c r="F349">
        <f>IF(VALUE('основные места'!E349)=21428,1,0)</f>
        <v>0</v>
      </c>
      <c r="G349">
        <f>IF(VALUE('основные места'!E349)=43708,1,0)</f>
        <v>0</v>
      </c>
      <c r="H349">
        <f>IF(VALUE('основные места'!E349)=18141,1,0)</f>
        <v>0</v>
      </c>
      <c r="I349">
        <f>IF(VALUE('основные места'!E349)=24715,1,0)</f>
        <v>0</v>
      </c>
      <c r="J349">
        <f>IF(VALUE('основные места'!E349)=25811,1,0)</f>
        <v>0</v>
      </c>
      <c r="K349">
        <f>IF(VALUE('целевая квота'!E349)=37134,1,0)</f>
        <v>0</v>
      </c>
      <c r="L349">
        <f>IF(VALUE('целевая квота'!E349)=46265,1,0)</f>
        <v>0</v>
      </c>
      <c r="M349">
        <f>IF(VALUE('целевая квота'!E349)=11932,1,0)</f>
        <v>0</v>
      </c>
      <c r="N349">
        <f>IF(VALUE('целевая квота'!E349)=13393,1,0)</f>
        <v>0</v>
      </c>
      <c r="O349">
        <f>IF(VALUE('целевая квота'!E349)=21428,1,0)</f>
        <v>0</v>
      </c>
      <c r="P349">
        <f>IF(VALUE('целевая квота'!E349)=43708,1,0)</f>
        <v>0</v>
      </c>
      <c r="Q349">
        <f>IF(VALUE('целевая квота'!E349)=18141,1,0)</f>
        <v>0</v>
      </c>
      <c r="R349">
        <f>IF(VALUE('целевая квота'!E349)=24715,1,0)</f>
        <v>0</v>
      </c>
      <c r="S349">
        <f>IF(VALUE('целевая квота'!E349)=25811,1,0)</f>
        <v>0</v>
      </c>
      <c r="T349">
        <f>IF(VALUE('по договорам'!E351)=37134,1,0)</f>
        <v>0</v>
      </c>
      <c r="U349">
        <f>IF(VALUE('по договорам'!E351)=46265,1,0)</f>
        <v>0</v>
      </c>
      <c r="V349">
        <f>IF(VALUE('по договорам'!E351)=11932,1,0)</f>
        <v>0</v>
      </c>
      <c r="W349">
        <f>IF(VALUE('по договорам'!E349)=13393,1,0)</f>
        <v>0</v>
      </c>
      <c r="X349">
        <f>IF(VALUE('по договорам'!E351)=21428,1,0)</f>
        <v>0</v>
      </c>
      <c r="Y349">
        <f>IF(VALUE('по договорам'!E351)=43708,1,0)</f>
        <v>0</v>
      </c>
      <c r="Z349">
        <f>IF(VALUE('по договорам'!E351)=18141,1,0)</f>
        <v>0</v>
      </c>
      <c r="AA349">
        <f>IF(VALUE('по договорам'!E351)=24715,1,0)</f>
        <v>0</v>
      </c>
      <c r="AB349">
        <f>IF(VALUE('по договорам'!E351)=25811,1,0)</f>
        <v>0</v>
      </c>
    </row>
    <row r="350" spans="2:28">
      <c r="B350">
        <f>IF(VALUE('основные места'!E350)=37134,1,0)</f>
        <v>0</v>
      </c>
      <c r="C350">
        <f>IF(VALUE('основные места'!E350)=46265,1,0)</f>
        <v>0</v>
      </c>
      <c r="D350">
        <f>IF(VALUE('основные места'!E350)=11932,1,0)</f>
        <v>0</v>
      </c>
      <c r="E350">
        <f>IF(VALUE('основные места'!E350)=13393,1,0)</f>
        <v>0</v>
      </c>
      <c r="F350">
        <f>IF(VALUE('основные места'!E350)=21428,1,0)</f>
        <v>0</v>
      </c>
      <c r="G350">
        <f>IF(VALUE('основные места'!E350)=43708,1,0)</f>
        <v>0</v>
      </c>
      <c r="H350">
        <f>IF(VALUE('основные места'!E350)=18141,1,0)</f>
        <v>0</v>
      </c>
      <c r="I350">
        <f>IF(VALUE('основные места'!E350)=24715,1,0)</f>
        <v>0</v>
      </c>
      <c r="J350">
        <f>IF(VALUE('основные места'!E350)=25811,1,0)</f>
        <v>0</v>
      </c>
      <c r="K350">
        <f>IF(VALUE('целевая квота'!E350)=37134,1,0)</f>
        <v>0</v>
      </c>
      <c r="L350">
        <f>IF(VALUE('целевая квота'!E350)=46265,1,0)</f>
        <v>0</v>
      </c>
      <c r="M350">
        <f>IF(VALUE('целевая квота'!E350)=11932,1,0)</f>
        <v>0</v>
      </c>
      <c r="N350">
        <f>IF(VALUE('целевая квота'!E350)=13393,1,0)</f>
        <v>0</v>
      </c>
      <c r="O350">
        <f>IF(VALUE('целевая квота'!E350)=21428,1,0)</f>
        <v>0</v>
      </c>
      <c r="P350">
        <f>IF(VALUE('целевая квота'!E350)=43708,1,0)</f>
        <v>0</v>
      </c>
      <c r="Q350">
        <f>IF(VALUE('целевая квота'!E350)=18141,1,0)</f>
        <v>0</v>
      </c>
      <c r="R350">
        <f>IF(VALUE('целевая квота'!E350)=24715,1,0)</f>
        <v>0</v>
      </c>
      <c r="S350">
        <f>IF(VALUE('целевая квота'!E350)=25811,1,0)</f>
        <v>0</v>
      </c>
      <c r="T350">
        <f>IF(VALUE('по договорам'!E352)=37134,1,0)</f>
        <v>0</v>
      </c>
      <c r="U350">
        <f>IF(VALUE('по договорам'!E352)=46265,1,0)</f>
        <v>0</v>
      </c>
      <c r="V350">
        <f>IF(VALUE('по договорам'!E352)=11932,1,0)</f>
        <v>0</v>
      </c>
      <c r="W350">
        <f>IF(VALUE('по договорам'!E350)=13393,1,0)</f>
        <v>0</v>
      </c>
      <c r="X350">
        <f>IF(VALUE('по договорам'!E352)=21428,1,0)</f>
        <v>0</v>
      </c>
      <c r="Y350">
        <f>IF(VALUE('по договорам'!E352)=43708,1,0)</f>
        <v>0</v>
      </c>
      <c r="Z350">
        <f>IF(VALUE('по договорам'!E352)=18141,1,0)</f>
        <v>0</v>
      </c>
      <c r="AA350">
        <f>IF(VALUE('по договорам'!E352)=24715,1,0)</f>
        <v>0</v>
      </c>
      <c r="AB350">
        <f>IF(VALUE('по договорам'!E352)=25811,1,0)</f>
        <v>0</v>
      </c>
    </row>
    <row r="351" spans="2:28">
      <c r="B351">
        <f>IF(VALUE('основные места'!E351)=37134,1,0)</f>
        <v>0</v>
      </c>
      <c r="C351">
        <f>IF(VALUE('основные места'!E351)=46265,1,0)</f>
        <v>0</v>
      </c>
      <c r="D351">
        <f>IF(VALUE('основные места'!E351)=11932,1,0)</f>
        <v>0</v>
      </c>
      <c r="E351">
        <f>IF(VALUE('основные места'!E351)=13393,1,0)</f>
        <v>0</v>
      </c>
      <c r="F351">
        <f>IF(VALUE('основные места'!E351)=21428,1,0)</f>
        <v>0</v>
      </c>
      <c r="G351">
        <f>IF(VALUE('основные места'!E351)=43708,1,0)</f>
        <v>0</v>
      </c>
      <c r="H351">
        <f>IF(VALUE('основные места'!E351)=18141,1,0)</f>
        <v>0</v>
      </c>
      <c r="I351">
        <f>IF(VALUE('основные места'!E351)=24715,1,0)</f>
        <v>0</v>
      </c>
      <c r="J351">
        <f>IF(VALUE('основные места'!E351)=25811,1,0)</f>
        <v>0</v>
      </c>
      <c r="K351">
        <f>IF(VALUE('целевая квота'!E351)=37134,1,0)</f>
        <v>0</v>
      </c>
      <c r="L351">
        <f>IF(VALUE('целевая квота'!E351)=46265,1,0)</f>
        <v>0</v>
      </c>
      <c r="M351">
        <f>IF(VALUE('целевая квота'!E351)=11932,1,0)</f>
        <v>0</v>
      </c>
      <c r="N351">
        <f>IF(VALUE('целевая квота'!E351)=13393,1,0)</f>
        <v>0</v>
      </c>
      <c r="O351">
        <f>IF(VALUE('целевая квота'!E351)=21428,1,0)</f>
        <v>0</v>
      </c>
      <c r="P351">
        <f>IF(VALUE('целевая квота'!E351)=43708,1,0)</f>
        <v>0</v>
      </c>
      <c r="Q351">
        <f>IF(VALUE('целевая квота'!E351)=18141,1,0)</f>
        <v>0</v>
      </c>
      <c r="R351">
        <f>IF(VALUE('целевая квота'!E351)=24715,1,0)</f>
        <v>0</v>
      </c>
      <c r="S351">
        <f>IF(VALUE('целевая квота'!E351)=25811,1,0)</f>
        <v>0</v>
      </c>
      <c r="T351">
        <f>IF(VALUE('по договорам'!E353)=37134,1,0)</f>
        <v>0</v>
      </c>
      <c r="U351">
        <f>IF(VALUE('по договорам'!E353)=46265,1,0)</f>
        <v>0</v>
      </c>
      <c r="V351">
        <f>IF(VALUE('по договорам'!E353)=11932,1,0)</f>
        <v>0</v>
      </c>
      <c r="W351">
        <f>IF(VALUE('по договорам'!E351)=13393,1,0)</f>
        <v>0</v>
      </c>
      <c r="X351">
        <f>IF(VALUE('по договорам'!E353)=21428,1,0)</f>
        <v>0</v>
      </c>
      <c r="Y351">
        <f>IF(VALUE('по договорам'!E353)=43708,1,0)</f>
        <v>0</v>
      </c>
      <c r="Z351">
        <f>IF(VALUE('по договорам'!E353)=18141,1,0)</f>
        <v>0</v>
      </c>
      <c r="AA351">
        <f>IF(VALUE('по договорам'!E353)=24715,1,0)</f>
        <v>0</v>
      </c>
      <c r="AB351">
        <f>IF(VALUE('по договорам'!E353)=25811,1,0)</f>
        <v>0</v>
      </c>
    </row>
    <row r="352" spans="2:28">
      <c r="B352">
        <f>IF(VALUE('основные места'!E352)=37134,1,0)</f>
        <v>0</v>
      </c>
      <c r="C352">
        <f>IF(VALUE('основные места'!E352)=46265,1,0)</f>
        <v>0</v>
      </c>
      <c r="D352">
        <f>IF(VALUE('основные места'!E352)=11932,1,0)</f>
        <v>0</v>
      </c>
      <c r="E352">
        <f>IF(VALUE('основные места'!E352)=13393,1,0)</f>
        <v>0</v>
      </c>
      <c r="F352">
        <f>IF(VALUE('основные места'!E352)=21428,1,0)</f>
        <v>0</v>
      </c>
      <c r="G352">
        <f>IF(VALUE('основные места'!E352)=43708,1,0)</f>
        <v>0</v>
      </c>
      <c r="H352">
        <f>IF(VALUE('основные места'!E352)=18141,1,0)</f>
        <v>0</v>
      </c>
      <c r="I352">
        <f>IF(VALUE('основные места'!E352)=24715,1,0)</f>
        <v>0</v>
      </c>
      <c r="J352">
        <f>IF(VALUE('основные места'!E352)=25811,1,0)</f>
        <v>0</v>
      </c>
      <c r="K352">
        <f>IF(VALUE('целевая квота'!E352)=37134,1,0)</f>
        <v>0</v>
      </c>
      <c r="L352">
        <f>IF(VALUE('целевая квота'!E352)=46265,1,0)</f>
        <v>0</v>
      </c>
      <c r="M352">
        <f>IF(VALUE('целевая квота'!E352)=11932,1,0)</f>
        <v>0</v>
      </c>
      <c r="N352">
        <f>IF(VALUE('целевая квота'!E352)=13393,1,0)</f>
        <v>0</v>
      </c>
      <c r="O352">
        <f>IF(VALUE('целевая квота'!E352)=21428,1,0)</f>
        <v>0</v>
      </c>
      <c r="P352">
        <f>IF(VALUE('целевая квота'!E352)=43708,1,0)</f>
        <v>0</v>
      </c>
      <c r="Q352">
        <f>IF(VALUE('целевая квота'!E352)=18141,1,0)</f>
        <v>0</v>
      </c>
      <c r="R352">
        <f>IF(VALUE('целевая квота'!E352)=24715,1,0)</f>
        <v>0</v>
      </c>
      <c r="S352">
        <f>IF(VALUE('целевая квота'!E352)=25811,1,0)</f>
        <v>0</v>
      </c>
      <c r="T352">
        <f>IF(VALUE('по договорам'!E354)=37134,1,0)</f>
        <v>0</v>
      </c>
      <c r="U352">
        <f>IF(VALUE('по договорам'!E354)=46265,1,0)</f>
        <v>0</v>
      </c>
      <c r="V352">
        <f>IF(VALUE('по договорам'!E354)=11932,1,0)</f>
        <v>0</v>
      </c>
      <c r="W352">
        <f>IF(VALUE('по договорам'!E352)=13393,1,0)</f>
        <v>0</v>
      </c>
      <c r="X352">
        <f>IF(VALUE('по договорам'!E354)=21428,1,0)</f>
        <v>0</v>
      </c>
      <c r="Y352">
        <f>IF(VALUE('по договорам'!E354)=43708,1,0)</f>
        <v>0</v>
      </c>
      <c r="Z352">
        <f>IF(VALUE('по договорам'!E354)=18141,1,0)</f>
        <v>0</v>
      </c>
      <c r="AA352">
        <f>IF(VALUE('по договорам'!E354)=24715,1,0)</f>
        <v>0</v>
      </c>
      <c r="AB352">
        <f>IF(VALUE('по договорам'!E354)=25811,1,0)</f>
        <v>0</v>
      </c>
    </row>
    <row r="353" spans="2:28">
      <c r="B353">
        <f>IF(VALUE('основные места'!E353)=37134,1,0)</f>
        <v>0</v>
      </c>
      <c r="C353">
        <f>IF(VALUE('основные места'!E353)=46265,1,0)</f>
        <v>0</v>
      </c>
      <c r="D353">
        <f>IF(VALUE('основные места'!E353)=11932,1,0)</f>
        <v>0</v>
      </c>
      <c r="E353">
        <f>IF(VALUE('основные места'!E353)=13393,1,0)</f>
        <v>0</v>
      </c>
      <c r="F353">
        <f>IF(VALUE('основные места'!E353)=21428,1,0)</f>
        <v>0</v>
      </c>
      <c r="G353">
        <f>IF(VALUE('основные места'!E353)=43708,1,0)</f>
        <v>0</v>
      </c>
      <c r="H353">
        <f>IF(VALUE('основные места'!E353)=18141,1,0)</f>
        <v>0</v>
      </c>
      <c r="I353">
        <f>IF(VALUE('основные места'!E353)=24715,1,0)</f>
        <v>0</v>
      </c>
      <c r="J353">
        <f>IF(VALUE('основные места'!E353)=25811,1,0)</f>
        <v>0</v>
      </c>
      <c r="K353">
        <f>IF(VALUE('целевая квота'!E353)=37134,1,0)</f>
        <v>0</v>
      </c>
      <c r="L353">
        <f>IF(VALUE('целевая квота'!E353)=46265,1,0)</f>
        <v>0</v>
      </c>
      <c r="M353">
        <f>IF(VALUE('целевая квота'!E353)=11932,1,0)</f>
        <v>0</v>
      </c>
      <c r="N353">
        <f>IF(VALUE('целевая квота'!E353)=13393,1,0)</f>
        <v>0</v>
      </c>
      <c r="O353">
        <f>IF(VALUE('целевая квота'!E353)=21428,1,0)</f>
        <v>0</v>
      </c>
      <c r="P353">
        <f>IF(VALUE('целевая квота'!E353)=43708,1,0)</f>
        <v>0</v>
      </c>
      <c r="Q353">
        <f>IF(VALUE('целевая квота'!E353)=18141,1,0)</f>
        <v>0</v>
      </c>
      <c r="R353">
        <f>IF(VALUE('целевая квота'!E353)=24715,1,0)</f>
        <v>0</v>
      </c>
      <c r="S353">
        <f>IF(VALUE('целевая квота'!E353)=25811,1,0)</f>
        <v>0</v>
      </c>
      <c r="T353">
        <f>IF(VALUE('по договорам'!E355)=37134,1,0)</f>
        <v>0</v>
      </c>
      <c r="U353">
        <f>IF(VALUE('по договорам'!E355)=46265,1,0)</f>
        <v>0</v>
      </c>
      <c r="V353">
        <f>IF(VALUE('по договорам'!E355)=11932,1,0)</f>
        <v>0</v>
      </c>
      <c r="W353">
        <f>IF(VALUE('по договорам'!E353)=13393,1,0)</f>
        <v>0</v>
      </c>
      <c r="X353">
        <f>IF(VALUE('по договорам'!E355)=21428,1,0)</f>
        <v>0</v>
      </c>
      <c r="Y353">
        <f>IF(VALUE('по договорам'!E355)=43708,1,0)</f>
        <v>0</v>
      </c>
      <c r="Z353">
        <f>IF(VALUE('по договорам'!E355)=18141,1,0)</f>
        <v>0</v>
      </c>
      <c r="AA353">
        <f>IF(VALUE('по договорам'!E355)=24715,1,0)</f>
        <v>0</v>
      </c>
      <c r="AB353">
        <f>IF(VALUE('по договорам'!E355)=25811,1,0)</f>
        <v>0</v>
      </c>
    </row>
    <row r="354" spans="2:28">
      <c r="B354">
        <f>IF(VALUE('основные места'!E354)=37134,1,0)</f>
        <v>0</v>
      </c>
      <c r="C354">
        <f>IF(VALUE('основные места'!E354)=46265,1,0)</f>
        <v>0</v>
      </c>
      <c r="D354">
        <f>IF(VALUE('основные места'!E354)=11932,1,0)</f>
        <v>0</v>
      </c>
      <c r="E354">
        <f>IF(VALUE('основные места'!E354)=13393,1,0)</f>
        <v>0</v>
      </c>
      <c r="F354">
        <f>IF(VALUE('основные места'!E354)=21428,1,0)</f>
        <v>0</v>
      </c>
      <c r="G354">
        <f>IF(VALUE('основные места'!E354)=43708,1,0)</f>
        <v>0</v>
      </c>
      <c r="H354">
        <f>IF(VALUE('основные места'!E354)=18141,1,0)</f>
        <v>0</v>
      </c>
      <c r="I354">
        <f>IF(VALUE('основные места'!E354)=24715,1,0)</f>
        <v>0</v>
      </c>
      <c r="J354">
        <f>IF(VALUE('основные места'!E354)=25811,1,0)</f>
        <v>0</v>
      </c>
      <c r="K354">
        <f>IF(VALUE('целевая квота'!E354)=37134,1,0)</f>
        <v>0</v>
      </c>
      <c r="L354">
        <f>IF(VALUE('целевая квота'!E354)=46265,1,0)</f>
        <v>0</v>
      </c>
      <c r="M354">
        <f>IF(VALUE('целевая квота'!E354)=11932,1,0)</f>
        <v>0</v>
      </c>
      <c r="N354">
        <f>IF(VALUE('целевая квота'!E354)=13393,1,0)</f>
        <v>0</v>
      </c>
      <c r="O354">
        <f>IF(VALUE('целевая квота'!E354)=21428,1,0)</f>
        <v>0</v>
      </c>
      <c r="P354">
        <f>IF(VALUE('целевая квота'!E354)=43708,1,0)</f>
        <v>0</v>
      </c>
      <c r="Q354">
        <f>IF(VALUE('целевая квота'!E354)=18141,1,0)</f>
        <v>0</v>
      </c>
      <c r="R354">
        <f>IF(VALUE('целевая квота'!E354)=24715,1,0)</f>
        <v>0</v>
      </c>
      <c r="S354">
        <f>IF(VALUE('целевая квота'!E354)=25811,1,0)</f>
        <v>0</v>
      </c>
      <c r="T354">
        <f>IF(VALUE('по договорам'!E356)=37134,1,0)</f>
        <v>0</v>
      </c>
      <c r="U354">
        <f>IF(VALUE('по договорам'!E356)=46265,1,0)</f>
        <v>0</v>
      </c>
      <c r="V354">
        <f>IF(VALUE('по договорам'!E356)=11932,1,0)</f>
        <v>0</v>
      </c>
      <c r="W354">
        <f>IF(VALUE('по договорам'!E354)=13393,1,0)</f>
        <v>0</v>
      </c>
      <c r="X354">
        <f>IF(VALUE('по договорам'!E356)=21428,1,0)</f>
        <v>0</v>
      </c>
      <c r="Y354">
        <f>IF(VALUE('по договорам'!E356)=43708,1,0)</f>
        <v>0</v>
      </c>
      <c r="Z354">
        <f>IF(VALUE('по договорам'!E356)=18141,1,0)</f>
        <v>0</v>
      </c>
      <c r="AA354">
        <f>IF(VALUE('по договорам'!E356)=24715,1,0)</f>
        <v>0</v>
      </c>
      <c r="AB354">
        <f>IF(VALUE('по договорам'!E356)=25811,1,0)</f>
        <v>0</v>
      </c>
    </row>
    <row r="355" spans="2:28">
      <c r="B355">
        <f>IF(VALUE('основные места'!E355)=37134,1,0)</f>
        <v>0</v>
      </c>
      <c r="C355">
        <f>IF(VALUE('основные места'!E355)=46265,1,0)</f>
        <v>0</v>
      </c>
      <c r="D355">
        <f>IF(VALUE('основные места'!E355)=11932,1,0)</f>
        <v>0</v>
      </c>
      <c r="E355">
        <f>IF(VALUE('основные места'!E355)=13393,1,0)</f>
        <v>0</v>
      </c>
      <c r="F355">
        <f>IF(VALUE('основные места'!E355)=21428,1,0)</f>
        <v>0</v>
      </c>
      <c r="G355">
        <f>IF(VALUE('основные места'!E355)=43708,1,0)</f>
        <v>0</v>
      </c>
      <c r="H355">
        <f>IF(VALUE('основные места'!E355)=18141,1,0)</f>
        <v>0</v>
      </c>
      <c r="I355">
        <f>IF(VALUE('основные места'!E355)=24715,1,0)</f>
        <v>0</v>
      </c>
      <c r="J355">
        <f>IF(VALUE('основные места'!E355)=25811,1,0)</f>
        <v>0</v>
      </c>
      <c r="K355">
        <f>IF(VALUE('целевая квота'!E355)=37134,1,0)</f>
        <v>0</v>
      </c>
      <c r="L355">
        <f>IF(VALUE('целевая квота'!E355)=46265,1,0)</f>
        <v>0</v>
      </c>
      <c r="M355">
        <f>IF(VALUE('целевая квота'!E355)=11932,1,0)</f>
        <v>0</v>
      </c>
      <c r="N355">
        <f>IF(VALUE('целевая квота'!E355)=13393,1,0)</f>
        <v>0</v>
      </c>
      <c r="O355">
        <f>IF(VALUE('целевая квота'!E355)=21428,1,0)</f>
        <v>0</v>
      </c>
      <c r="P355">
        <f>IF(VALUE('целевая квота'!E355)=43708,1,0)</f>
        <v>0</v>
      </c>
      <c r="Q355">
        <f>IF(VALUE('целевая квота'!E355)=18141,1,0)</f>
        <v>0</v>
      </c>
      <c r="R355">
        <f>IF(VALUE('целевая квота'!E355)=24715,1,0)</f>
        <v>0</v>
      </c>
      <c r="S355">
        <f>IF(VALUE('целевая квота'!E355)=25811,1,0)</f>
        <v>0</v>
      </c>
      <c r="T355">
        <f>IF(VALUE('по договорам'!E357)=37134,1,0)</f>
        <v>0</v>
      </c>
      <c r="U355">
        <f>IF(VALUE('по договорам'!E357)=46265,1,0)</f>
        <v>0</v>
      </c>
      <c r="V355">
        <f>IF(VALUE('по договорам'!E357)=11932,1,0)</f>
        <v>0</v>
      </c>
      <c r="W355">
        <f>IF(VALUE('по договорам'!E355)=13393,1,0)</f>
        <v>0</v>
      </c>
      <c r="X355">
        <f>IF(VALUE('по договорам'!E357)=21428,1,0)</f>
        <v>0</v>
      </c>
      <c r="Y355">
        <f>IF(VALUE('по договорам'!E357)=43708,1,0)</f>
        <v>0</v>
      </c>
      <c r="Z355">
        <f>IF(VALUE('по договорам'!E357)=18141,1,0)</f>
        <v>0</v>
      </c>
      <c r="AA355">
        <f>IF(VALUE('по договорам'!E357)=24715,1,0)</f>
        <v>0</v>
      </c>
      <c r="AB355">
        <f>IF(VALUE('по договорам'!E357)=25811,1,0)</f>
        <v>0</v>
      </c>
    </row>
    <row r="356" spans="2:28">
      <c r="B356">
        <f>IF(VALUE('основные места'!E356)=37134,1,0)</f>
        <v>0</v>
      </c>
      <c r="C356">
        <f>IF(VALUE('основные места'!E356)=46265,1,0)</f>
        <v>0</v>
      </c>
      <c r="D356">
        <f>IF(VALUE('основные места'!E356)=11932,1,0)</f>
        <v>0</v>
      </c>
      <c r="E356">
        <f>IF(VALUE('основные места'!E356)=13393,1,0)</f>
        <v>0</v>
      </c>
      <c r="F356">
        <f>IF(VALUE('основные места'!E356)=21428,1,0)</f>
        <v>0</v>
      </c>
      <c r="G356">
        <f>IF(VALUE('основные места'!E356)=43708,1,0)</f>
        <v>0</v>
      </c>
      <c r="H356">
        <f>IF(VALUE('основные места'!E356)=18141,1,0)</f>
        <v>0</v>
      </c>
      <c r="I356">
        <f>IF(VALUE('основные места'!E356)=24715,1,0)</f>
        <v>0</v>
      </c>
      <c r="J356">
        <f>IF(VALUE('основные места'!E356)=25811,1,0)</f>
        <v>0</v>
      </c>
      <c r="K356">
        <f>IF(VALUE('целевая квота'!E356)=37134,1,0)</f>
        <v>0</v>
      </c>
      <c r="L356">
        <f>IF(VALUE('целевая квота'!E356)=46265,1,0)</f>
        <v>0</v>
      </c>
      <c r="M356">
        <f>IF(VALUE('целевая квота'!E356)=11932,1,0)</f>
        <v>0</v>
      </c>
      <c r="N356">
        <f>IF(VALUE('целевая квота'!E356)=13393,1,0)</f>
        <v>0</v>
      </c>
      <c r="O356">
        <f>IF(VALUE('целевая квота'!E356)=21428,1,0)</f>
        <v>0</v>
      </c>
      <c r="P356">
        <f>IF(VALUE('целевая квота'!E356)=43708,1,0)</f>
        <v>0</v>
      </c>
      <c r="Q356">
        <f>IF(VALUE('целевая квота'!E356)=18141,1,0)</f>
        <v>0</v>
      </c>
      <c r="R356">
        <f>IF(VALUE('целевая квота'!E356)=24715,1,0)</f>
        <v>0</v>
      </c>
      <c r="S356">
        <f>IF(VALUE('целевая квота'!E356)=25811,1,0)</f>
        <v>0</v>
      </c>
      <c r="T356">
        <f>IF(VALUE('по договорам'!E358)=37134,1,0)</f>
        <v>0</v>
      </c>
      <c r="U356">
        <f>IF(VALUE('по договорам'!E358)=46265,1,0)</f>
        <v>0</v>
      </c>
      <c r="V356">
        <f>IF(VALUE('по договорам'!E358)=11932,1,0)</f>
        <v>0</v>
      </c>
      <c r="W356">
        <f>IF(VALUE('по договорам'!E356)=13393,1,0)</f>
        <v>0</v>
      </c>
      <c r="X356">
        <f>IF(VALUE('по договорам'!E358)=21428,1,0)</f>
        <v>0</v>
      </c>
      <c r="Y356">
        <f>IF(VALUE('по договорам'!E358)=43708,1,0)</f>
        <v>0</v>
      </c>
      <c r="Z356">
        <f>IF(VALUE('по договорам'!E358)=18141,1,0)</f>
        <v>0</v>
      </c>
      <c r="AA356">
        <f>IF(VALUE('по договорам'!E358)=24715,1,0)</f>
        <v>0</v>
      </c>
      <c r="AB356">
        <f>IF(VALUE('по договорам'!E358)=25811,1,0)</f>
        <v>0</v>
      </c>
    </row>
    <row r="357" spans="2:28">
      <c r="B357">
        <f>IF(VALUE('основные места'!E357)=37134,1,0)</f>
        <v>0</v>
      </c>
      <c r="C357">
        <f>IF(VALUE('основные места'!E357)=46265,1,0)</f>
        <v>0</v>
      </c>
      <c r="D357">
        <f>IF(VALUE('основные места'!E357)=11932,1,0)</f>
        <v>0</v>
      </c>
      <c r="E357">
        <f>IF(VALUE('основные места'!E357)=13393,1,0)</f>
        <v>0</v>
      </c>
      <c r="F357">
        <f>IF(VALUE('основные места'!E357)=21428,1,0)</f>
        <v>0</v>
      </c>
      <c r="G357">
        <f>IF(VALUE('основные места'!E357)=43708,1,0)</f>
        <v>0</v>
      </c>
      <c r="H357">
        <f>IF(VALUE('основные места'!E357)=18141,1,0)</f>
        <v>0</v>
      </c>
      <c r="I357">
        <f>IF(VALUE('основные места'!E357)=24715,1,0)</f>
        <v>0</v>
      </c>
      <c r="J357">
        <f>IF(VALUE('основные места'!E357)=25811,1,0)</f>
        <v>0</v>
      </c>
      <c r="K357">
        <f>IF(VALUE('целевая квота'!E357)=37134,1,0)</f>
        <v>0</v>
      </c>
      <c r="L357">
        <f>IF(VALUE('целевая квота'!E357)=46265,1,0)</f>
        <v>0</v>
      </c>
      <c r="M357">
        <f>IF(VALUE('целевая квота'!E357)=11932,1,0)</f>
        <v>0</v>
      </c>
      <c r="N357">
        <f>IF(VALUE('целевая квота'!E357)=13393,1,0)</f>
        <v>0</v>
      </c>
      <c r="O357">
        <f>IF(VALUE('целевая квота'!E357)=21428,1,0)</f>
        <v>0</v>
      </c>
      <c r="P357">
        <f>IF(VALUE('целевая квота'!E357)=43708,1,0)</f>
        <v>0</v>
      </c>
      <c r="Q357">
        <f>IF(VALUE('целевая квота'!E357)=18141,1,0)</f>
        <v>0</v>
      </c>
      <c r="R357">
        <f>IF(VALUE('целевая квота'!E357)=24715,1,0)</f>
        <v>0</v>
      </c>
      <c r="S357">
        <f>IF(VALUE('целевая квота'!E357)=25811,1,0)</f>
        <v>0</v>
      </c>
      <c r="T357">
        <f>IF(VALUE('по договорам'!E359)=37134,1,0)</f>
        <v>0</v>
      </c>
      <c r="U357">
        <f>IF(VALUE('по договорам'!E359)=46265,1,0)</f>
        <v>0</v>
      </c>
      <c r="V357">
        <f>IF(VALUE('по договорам'!E359)=11932,1,0)</f>
        <v>0</v>
      </c>
      <c r="W357">
        <f>IF(VALUE('по договорам'!E357)=13393,1,0)</f>
        <v>0</v>
      </c>
      <c r="X357">
        <f>IF(VALUE('по договорам'!E359)=21428,1,0)</f>
        <v>0</v>
      </c>
      <c r="Y357">
        <f>IF(VALUE('по договорам'!E359)=43708,1,0)</f>
        <v>0</v>
      </c>
      <c r="Z357">
        <f>IF(VALUE('по договорам'!E359)=18141,1,0)</f>
        <v>0</v>
      </c>
      <c r="AA357">
        <f>IF(VALUE('по договорам'!E359)=24715,1,0)</f>
        <v>0</v>
      </c>
      <c r="AB357">
        <f>IF(VALUE('по договорам'!E359)=25811,1,0)</f>
        <v>0</v>
      </c>
    </row>
    <row r="358" spans="2:28">
      <c r="B358">
        <f>IF(VALUE('основные места'!E358)=37134,1,0)</f>
        <v>0</v>
      </c>
      <c r="C358">
        <f>IF(VALUE('основные места'!E358)=46265,1,0)</f>
        <v>0</v>
      </c>
      <c r="D358">
        <f>IF(VALUE('основные места'!E358)=11932,1,0)</f>
        <v>0</v>
      </c>
      <c r="E358">
        <f>IF(VALUE('основные места'!E358)=13393,1,0)</f>
        <v>0</v>
      </c>
      <c r="F358">
        <f>IF(VALUE('основные места'!E358)=21428,1,0)</f>
        <v>0</v>
      </c>
      <c r="G358">
        <f>IF(VALUE('основные места'!E358)=43708,1,0)</f>
        <v>0</v>
      </c>
      <c r="H358">
        <f>IF(VALUE('основные места'!E358)=18141,1,0)</f>
        <v>0</v>
      </c>
      <c r="I358">
        <f>IF(VALUE('основные места'!E358)=24715,1,0)</f>
        <v>0</v>
      </c>
      <c r="J358">
        <f>IF(VALUE('основные места'!E358)=25811,1,0)</f>
        <v>0</v>
      </c>
      <c r="K358">
        <f>IF(VALUE('целевая квота'!E358)=37134,1,0)</f>
        <v>0</v>
      </c>
      <c r="L358">
        <f>IF(VALUE('целевая квота'!E358)=46265,1,0)</f>
        <v>0</v>
      </c>
      <c r="M358">
        <f>IF(VALUE('целевая квота'!E358)=11932,1,0)</f>
        <v>0</v>
      </c>
      <c r="N358">
        <f>IF(VALUE('целевая квота'!E358)=13393,1,0)</f>
        <v>0</v>
      </c>
      <c r="O358">
        <f>IF(VALUE('целевая квота'!E358)=21428,1,0)</f>
        <v>0</v>
      </c>
      <c r="P358">
        <f>IF(VALUE('целевая квота'!E358)=43708,1,0)</f>
        <v>0</v>
      </c>
      <c r="Q358">
        <f>IF(VALUE('целевая квота'!E358)=18141,1,0)</f>
        <v>0</v>
      </c>
      <c r="R358">
        <f>IF(VALUE('целевая квота'!E358)=24715,1,0)</f>
        <v>0</v>
      </c>
      <c r="S358">
        <f>IF(VALUE('целевая квота'!E358)=25811,1,0)</f>
        <v>0</v>
      </c>
      <c r="T358">
        <f>IF(VALUE('по договорам'!E360)=37134,1,0)</f>
        <v>0</v>
      </c>
      <c r="U358">
        <f>IF(VALUE('по договорам'!E360)=46265,1,0)</f>
        <v>0</v>
      </c>
      <c r="V358">
        <f>IF(VALUE('по договорам'!E360)=11932,1,0)</f>
        <v>0</v>
      </c>
      <c r="W358">
        <f>IF(VALUE('по договорам'!E358)=13393,1,0)</f>
        <v>0</v>
      </c>
      <c r="X358">
        <f>IF(VALUE('по договорам'!E360)=21428,1,0)</f>
        <v>0</v>
      </c>
      <c r="Y358">
        <f>IF(VALUE('по договорам'!E360)=43708,1,0)</f>
        <v>0</v>
      </c>
      <c r="Z358">
        <f>IF(VALUE('по договорам'!E360)=18141,1,0)</f>
        <v>0</v>
      </c>
      <c r="AA358">
        <f>IF(VALUE('по договорам'!E360)=24715,1,0)</f>
        <v>0</v>
      </c>
      <c r="AB358">
        <f>IF(VALUE('по договорам'!E360)=25811,1,0)</f>
        <v>0</v>
      </c>
    </row>
    <row r="359" spans="2:28">
      <c r="B359">
        <f>IF(VALUE('основные места'!E359)=37134,1,0)</f>
        <v>0</v>
      </c>
      <c r="C359">
        <f>IF(VALUE('основные места'!E359)=46265,1,0)</f>
        <v>0</v>
      </c>
      <c r="D359">
        <f>IF(VALUE('основные места'!E359)=11932,1,0)</f>
        <v>0</v>
      </c>
      <c r="E359">
        <f>IF(VALUE('основные места'!E359)=13393,1,0)</f>
        <v>0</v>
      </c>
      <c r="F359">
        <f>IF(VALUE('основные места'!E359)=21428,1,0)</f>
        <v>0</v>
      </c>
      <c r="G359">
        <f>IF(VALUE('основные места'!E359)=43708,1,0)</f>
        <v>0</v>
      </c>
      <c r="H359">
        <f>IF(VALUE('основные места'!E359)=18141,1,0)</f>
        <v>0</v>
      </c>
      <c r="I359">
        <f>IF(VALUE('основные места'!E359)=24715,1,0)</f>
        <v>0</v>
      </c>
      <c r="J359">
        <f>IF(VALUE('основные места'!E359)=25811,1,0)</f>
        <v>0</v>
      </c>
      <c r="K359">
        <f>IF(VALUE('целевая квота'!E359)=37134,1,0)</f>
        <v>0</v>
      </c>
      <c r="L359">
        <f>IF(VALUE('целевая квота'!E359)=46265,1,0)</f>
        <v>0</v>
      </c>
      <c r="M359">
        <f>IF(VALUE('целевая квота'!E359)=11932,1,0)</f>
        <v>0</v>
      </c>
      <c r="N359">
        <f>IF(VALUE('целевая квота'!E359)=13393,1,0)</f>
        <v>0</v>
      </c>
      <c r="O359">
        <f>IF(VALUE('целевая квота'!E359)=21428,1,0)</f>
        <v>0</v>
      </c>
      <c r="P359">
        <f>IF(VALUE('целевая квота'!E359)=43708,1,0)</f>
        <v>0</v>
      </c>
      <c r="Q359">
        <f>IF(VALUE('целевая квота'!E359)=18141,1,0)</f>
        <v>0</v>
      </c>
      <c r="R359">
        <f>IF(VALUE('целевая квота'!E359)=24715,1,0)</f>
        <v>0</v>
      </c>
      <c r="S359">
        <f>IF(VALUE('целевая квота'!E359)=25811,1,0)</f>
        <v>0</v>
      </c>
      <c r="T359">
        <f>IF(VALUE('по договорам'!E361)=37134,1,0)</f>
        <v>0</v>
      </c>
      <c r="U359">
        <f>IF(VALUE('по договорам'!E361)=46265,1,0)</f>
        <v>0</v>
      </c>
      <c r="V359">
        <f>IF(VALUE('по договорам'!E361)=11932,1,0)</f>
        <v>0</v>
      </c>
      <c r="W359">
        <f>IF(VALUE('по договорам'!E359)=13393,1,0)</f>
        <v>0</v>
      </c>
      <c r="X359">
        <f>IF(VALUE('по договорам'!E361)=21428,1,0)</f>
        <v>0</v>
      </c>
      <c r="Y359">
        <f>IF(VALUE('по договорам'!E361)=43708,1,0)</f>
        <v>0</v>
      </c>
      <c r="Z359">
        <f>IF(VALUE('по договорам'!E361)=18141,1,0)</f>
        <v>0</v>
      </c>
      <c r="AA359">
        <f>IF(VALUE('по договорам'!E361)=24715,1,0)</f>
        <v>0</v>
      </c>
      <c r="AB359">
        <f>IF(VALUE('по договорам'!E361)=25811,1,0)</f>
        <v>0</v>
      </c>
    </row>
    <row r="360" spans="2:28">
      <c r="B360">
        <f>IF(VALUE('основные места'!E360)=37134,1,0)</f>
        <v>0</v>
      </c>
      <c r="C360">
        <f>IF(VALUE('основные места'!E360)=46265,1,0)</f>
        <v>0</v>
      </c>
      <c r="D360">
        <f>IF(VALUE('основные места'!E360)=11932,1,0)</f>
        <v>0</v>
      </c>
      <c r="E360">
        <f>IF(VALUE('основные места'!E360)=13393,1,0)</f>
        <v>0</v>
      </c>
      <c r="F360">
        <f>IF(VALUE('основные места'!E360)=21428,1,0)</f>
        <v>0</v>
      </c>
      <c r="G360">
        <f>IF(VALUE('основные места'!E360)=43708,1,0)</f>
        <v>0</v>
      </c>
      <c r="H360">
        <f>IF(VALUE('основные места'!E360)=18141,1,0)</f>
        <v>0</v>
      </c>
      <c r="I360">
        <f>IF(VALUE('основные места'!E360)=24715,1,0)</f>
        <v>0</v>
      </c>
      <c r="J360">
        <f>IF(VALUE('основные места'!E360)=25811,1,0)</f>
        <v>0</v>
      </c>
      <c r="K360">
        <f>IF(VALUE('целевая квота'!E360)=37134,1,0)</f>
        <v>0</v>
      </c>
      <c r="L360">
        <f>IF(VALUE('целевая квота'!E360)=46265,1,0)</f>
        <v>0</v>
      </c>
      <c r="M360">
        <f>IF(VALUE('целевая квота'!E360)=11932,1,0)</f>
        <v>0</v>
      </c>
      <c r="N360">
        <f>IF(VALUE('целевая квота'!E360)=13393,1,0)</f>
        <v>0</v>
      </c>
      <c r="O360">
        <f>IF(VALUE('целевая квота'!E360)=21428,1,0)</f>
        <v>0</v>
      </c>
      <c r="P360">
        <f>IF(VALUE('целевая квота'!E360)=43708,1,0)</f>
        <v>0</v>
      </c>
      <c r="Q360">
        <f>IF(VALUE('целевая квота'!E360)=18141,1,0)</f>
        <v>0</v>
      </c>
      <c r="R360">
        <f>IF(VALUE('целевая квота'!E360)=24715,1,0)</f>
        <v>0</v>
      </c>
      <c r="S360">
        <f>IF(VALUE('целевая квота'!E360)=25811,1,0)</f>
        <v>0</v>
      </c>
      <c r="T360">
        <f>IF(VALUE('по договорам'!E362)=37134,1,0)</f>
        <v>0</v>
      </c>
      <c r="U360">
        <f>IF(VALUE('по договорам'!E362)=46265,1,0)</f>
        <v>0</v>
      </c>
      <c r="V360">
        <f>IF(VALUE('по договорам'!E362)=11932,1,0)</f>
        <v>0</v>
      </c>
      <c r="W360">
        <f>IF(VALUE('по договорам'!E360)=13393,1,0)</f>
        <v>0</v>
      </c>
      <c r="X360">
        <f>IF(VALUE('по договорам'!E362)=21428,1,0)</f>
        <v>0</v>
      </c>
      <c r="Y360">
        <f>IF(VALUE('по договорам'!E362)=43708,1,0)</f>
        <v>0</v>
      </c>
      <c r="Z360">
        <f>IF(VALUE('по договорам'!E362)=18141,1,0)</f>
        <v>0</v>
      </c>
      <c r="AA360">
        <f>IF(VALUE('по договорам'!E362)=24715,1,0)</f>
        <v>0</v>
      </c>
      <c r="AB360">
        <f>IF(VALUE('по договорам'!E362)=25811,1,0)</f>
        <v>0</v>
      </c>
    </row>
    <row r="361" spans="2:28">
      <c r="B361">
        <f>IF(VALUE('основные места'!E361)=37134,1,0)</f>
        <v>0</v>
      </c>
      <c r="C361">
        <f>IF(VALUE('основные места'!E361)=46265,1,0)</f>
        <v>0</v>
      </c>
      <c r="D361">
        <f>IF(VALUE('основные места'!E361)=11932,1,0)</f>
        <v>0</v>
      </c>
      <c r="E361">
        <f>IF(VALUE('основные места'!E361)=13393,1,0)</f>
        <v>0</v>
      </c>
      <c r="F361">
        <f>IF(VALUE('основные места'!E361)=21428,1,0)</f>
        <v>0</v>
      </c>
      <c r="G361">
        <f>IF(VALUE('основные места'!E361)=43708,1,0)</f>
        <v>0</v>
      </c>
      <c r="H361">
        <f>IF(VALUE('основные места'!E361)=18141,1,0)</f>
        <v>0</v>
      </c>
      <c r="I361">
        <f>IF(VALUE('основные места'!E361)=24715,1,0)</f>
        <v>0</v>
      </c>
      <c r="J361">
        <f>IF(VALUE('основные места'!E361)=25811,1,0)</f>
        <v>0</v>
      </c>
      <c r="K361">
        <f>IF(VALUE('целевая квота'!E361)=37134,1,0)</f>
        <v>0</v>
      </c>
      <c r="L361">
        <f>IF(VALUE('целевая квота'!E361)=46265,1,0)</f>
        <v>0</v>
      </c>
      <c r="M361">
        <f>IF(VALUE('целевая квота'!E361)=11932,1,0)</f>
        <v>0</v>
      </c>
      <c r="N361">
        <f>IF(VALUE('целевая квота'!E361)=13393,1,0)</f>
        <v>0</v>
      </c>
      <c r="O361">
        <f>IF(VALUE('целевая квота'!E361)=21428,1,0)</f>
        <v>0</v>
      </c>
      <c r="P361">
        <f>IF(VALUE('целевая квота'!E361)=43708,1,0)</f>
        <v>0</v>
      </c>
      <c r="Q361">
        <f>IF(VALUE('целевая квота'!E361)=18141,1,0)</f>
        <v>0</v>
      </c>
      <c r="R361">
        <f>IF(VALUE('целевая квота'!E361)=24715,1,0)</f>
        <v>0</v>
      </c>
      <c r="S361">
        <f>IF(VALUE('целевая квота'!E361)=25811,1,0)</f>
        <v>0</v>
      </c>
      <c r="T361">
        <f>IF(VALUE('по договорам'!E363)=37134,1,0)</f>
        <v>0</v>
      </c>
      <c r="U361">
        <f>IF(VALUE('по договорам'!E363)=46265,1,0)</f>
        <v>0</v>
      </c>
      <c r="V361">
        <f>IF(VALUE('по договорам'!E363)=11932,1,0)</f>
        <v>0</v>
      </c>
      <c r="W361">
        <f>IF(VALUE('по договорам'!E361)=13393,1,0)</f>
        <v>0</v>
      </c>
      <c r="X361">
        <f>IF(VALUE('по договорам'!E363)=21428,1,0)</f>
        <v>0</v>
      </c>
      <c r="Y361">
        <f>IF(VALUE('по договорам'!E363)=43708,1,0)</f>
        <v>0</v>
      </c>
      <c r="Z361">
        <f>IF(VALUE('по договорам'!E363)=18141,1,0)</f>
        <v>0</v>
      </c>
      <c r="AA361">
        <f>IF(VALUE('по договорам'!E363)=24715,1,0)</f>
        <v>0</v>
      </c>
      <c r="AB361">
        <f>IF(VALUE('по договорам'!E363)=25811,1,0)</f>
        <v>0</v>
      </c>
    </row>
    <row r="362" spans="2:28">
      <c r="B362">
        <f>IF(VALUE('основные места'!E362)=37134,1,0)</f>
        <v>0</v>
      </c>
      <c r="C362">
        <f>IF(VALUE('основные места'!E362)=46265,1,0)</f>
        <v>0</v>
      </c>
      <c r="D362">
        <f>IF(VALUE('основные места'!E362)=11932,1,0)</f>
        <v>0</v>
      </c>
      <c r="E362">
        <f>IF(VALUE('основные места'!E362)=13393,1,0)</f>
        <v>0</v>
      </c>
      <c r="F362">
        <f>IF(VALUE('основные места'!E362)=21428,1,0)</f>
        <v>0</v>
      </c>
      <c r="G362">
        <f>IF(VALUE('основные места'!E362)=43708,1,0)</f>
        <v>0</v>
      </c>
      <c r="H362">
        <f>IF(VALUE('основные места'!E362)=18141,1,0)</f>
        <v>0</v>
      </c>
      <c r="I362">
        <f>IF(VALUE('основные места'!E362)=24715,1,0)</f>
        <v>0</v>
      </c>
      <c r="J362">
        <f>IF(VALUE('основные места'!E362)=25811,1,0)</f>
        <v>0</v>
      </c>
      <c r="K362">
        <f>IF(VALUE('целевая квота'!E362)=37134,1,0)</f>
        <v>0</v>
      </c>
      <c r="L362">
        <f>IF(VALUE('целевая квота'!E362)=46265,1,0)</f>
        <v>0</v>
      </c>
      <c r="M362">
        <f>IF(VALUE('целевая квота'!E362)=11932,1,0)</f>
        <v>0</v>
      </c>
      <c r="N362">
        <f>IF(VALUE('целевая квота'!E362)=13393,1,0)</f>
        <v>0</v>
      </c>
      <c r="O362">
        <f>IF(VALUE('целевая квота'!E362)=21428,1,0)</f>
        <v>0</v>
      </c>
      <c r="P362">
        <f>IF(VALUE('целевая квота'!E362)=43708,1,0)</f>
        <v>0</v>
      </c>
      <c r="Q362">
        <f>IF(VALUE('целевая квота'!E362)=18141,1,0)</f>
        <v>0</v>
      </c>
      <c r="R362">
        <f>IF(VALUE('целевая квота'!E362)=24715,1,0)</f>
        <v>0</v>
      </c>
      <c r="S362">
        <f>IF(VALUE('целевая квота'!E362)=25811,1,0)</f>
        <v>0</v>
      </c>
      <c r="T362">
        <f>IF(VALUE('по договорам'!E364)=37134,1,0)</f>
        <v>0</v>
      </c>
      <c r="U362">
        <f>IF(VALUE('по договорам'!E364)=46265,1,0)</f>
        <v>0</v>
      </c>
      <c r="V362">
        <f>IF(VALUE('по договорам'!E364)=11932,1,0)</f>
        <v>0</v>
      </c>
      <c r="W362">
        <f>IF(VALUE('по договорам'!E362)=13393,1,0)</f>
        <v>0</v>
      </c>
      <c r="X362">
        <f>IF(VALUE('по договорам'!E364)=21428,1,0)</f>
        <v>0</v>
      </c>
      <c r="Y362">
        <f>IF(VALUE('по договорам'!E364)=43708,1,0)</f>
        <v>0</v>
      </c>
      <c r="Z362">
        <f>IF(VALUE('по договорам'!E364)=18141,1,0)</f>
        <v>0</v>
      </c>
      <c r="AA362">
        <f>IF(VALUE('по договорам'!E364)=24715,1,0)</f>
        <v>0</v>
      </c>
      <c r="AB362">
        <f>IF(VALUE('по договорам'!E364)=25811,1,0)</f>
        <v>0</v>
      </c>
    </row>
    <row r="363" spans="2:28">
      <c r="B363">
        <f>IF(VALUE('основные места'!E363)=37134,1,0)</f>
        <v>0</v>
      </c>
      <c r="C363">
        <f>IF(VALUE('основные места'!E363)=46265,1,0)</f>
        <v>0</v>
      </c>
      <c r="D363">
        <f>IF(VALUE('основные места'!E363)=11932,1,0)</f>
        <v>0</v>
      </c>
      <c r="E363">
        <f>IF(VALUE('основные места'!E363)=13393,1,0)</f>
        <v>0</v>
      </c>
      <c r="F363">
        <f>IF(VALUE('основные места'!E363)=21428,1,0)</f>
        <v>0</v>
      </c>
      <c r="G363">
        <f>IF(VALUE('основные места'!E363)=43708,1,0)</f>
        <v>0</v>
      </c>
      <c r="H363">
        <f>IF(VALUE('основные места'!E363)=18141,1,0)</f>
        <v>0</v>
      </c>
      <c r="I363">
        <f>IF(VALUE('основные места'!E363)=24715,1,0)</f>
        <v>0</v>
      </c>
      <c r="J363">
        <f>IF(VALUE('основные места'!E363)=25811,1,0)</f>
        <v>0</v>
      </c>
      <c r="K363">
        <f>IF(VALUE('целевая квота'!E363)=37134,1,0)</f>
        <v>0</v>
      </c>
      <c r="L363">
        <f>IF(VALUE('целевая квота'!E363)=46265,1,0)</f>
        <v>0</v>
      </c>
      <c r="M363">
        <f>IF(VALUE('целевая квота'!E363)=11932,1,0)</f>
        <v>0</v>
      </c>
      <c r="N363">
        <f>IF(VALUE('целевая квота'!E363)=13393,1,0)</f>
        <v>0</v>
      </c>
      <c r="O363">
        <f>IF(VALUE('целевая квота'!E363)=21428,1,0)</f>
        <v>0</v>
      </c>
      <c r="P363">
        <f>IF(VALUE('целевая квота'!E363)=43708,1,0)</f>
        <v>0</v>
      </c>
      <c r="Q363">
        <f>IF(VALUE('целевая квота'!E363)=18141,1,0)</f>
        <v>0</v>
      </c>
      <c r="R363">
        <f>IF(VALUE('целевая квота'!E363)=24715,1,0)</f>
        <v>0</v>
      </c>
      <c r="S363">
        <f>IF(VALUE('целевая квота'!E363)=25811,1,0)</f>
        <v>0</v>
      </c>
      <c r="T363">
        <f>IF(VALUE('по договорам'!E365)=37134,1,0)</f>
        <v>0</v>
      </c>
      <c r="U363">
        <f>IF(VALUE('по договорам'!E365)=46265,1,0)</f>
        <v>0</v>
      </c>
      <c r="V363">
        <f>IF(VALUE('по договорам'!E365)=11932,1,0)</f>
        <v>0</v>
      </c>
      <c r="W363">
        <f>IF(VALUE('по договорам'!E363)=13393,1,0)</f>
        <v>0</v>
      </c>
      <c r="X363">
        <f>IF(VALUE('по договорам'!E365)=21428,1,0)</f>
        <v>0</v>
      </c>
      <c r="Y363">
        <f>IF(VALUE('по договорам'!E365)=43708,1,0)</f>
        <v>0</v>
      </c>
      <c r="Z363">
        <f>IF(VALUE('по договорам'!E365)=18141,1,0)</f>
        <v>0</v>
      </c>
      <c r="AA363">
        <f>IF(VALUE('по договорам'!E365)=24715,1,0)</f>
        <v>0</v>
      </c>
      <c r="AB363">
        <f>IF(VALUE('по договорам'!E365)=25811,1,0)</f>
        <v>0</v>
      </c>
    </row>
    <row r="364" spans="2:28">
      <c r="B364">
        <f>IF(VALUE('основные места'!E364)=37134,1,0)</f>
        <v>0</v>
      </c>
      <c r="C364">
        <f>IF(VALUE('основные места'!E364)=46265,1,0)</f>
        <v>0</v>
      </c>
      <c r="D364">
        <f>IF(VALUE('основные места'!E364)=11932,1,0)</f>
        <v>0</v>
      </c>
      <c r="E364">
        <f>IF(VALUE('основные места'!E364)=13393,1,0)</f>
        <v>0</v>
      </c>
      <c r="F364">
        <f>IF(VALUE('основные места'!E364)=21428,1,0)</f>
        <v>0</v>
      </c>
      <c r="G364">
        <f>IF(VALUE('основные места'!E364)=43708,1,0)</f>
        <v>0</v>
      </c>
      <c r="H364">
        <f>IF(VALUE('основные места'!E364)=18141,1,0)</f>
        <v>0</v>
      </c>
      <c r="I364">
        <f>IF(VALUE('основные места'!E364)=24715,1,0)</f>
        <v>0</v>
      </c>
      <c r="J364">
        <f>IF(VALUE('основные места'!E364)=25811,1,0)</f>
        <v>0</v>
      </c>
      <c r="K364">
        <f>IF(VALUE('целевая квота'!E364)=37134,1,0)</f>
        <v>0</v>
      </c>
      <c r="L364">
        <f>IF(VALUE('целевая квота'!E364)=46265,1,0)</f>
        <v>0</v>
      </c>
      <c r="M364">
        <f>IF(VALUE('целевая квота'!E364)=11932,1,0)</f>
        <v>0</v>
      </c>
      <c r="N364">
        <f>IF(VALUE('целевая квота'!E364)=13393,1,0)</f>
        <v>0</v>
      </c>
      <c r="O364">
        <f>IF(VALUE('целевая квота'!E364)=21428,1,0)</f>
        <v>0</v>
      </c>
      <c r="P364">
        <f>IF(VALUE('целевая квота'!E364)=43708,1,0)</f>
        <v>0</v>
      </c>
      <c r="Q364">
        <f>IF(VALUE('целевая квота'!E364)=18141,1,0)</f>
        <v>0</v>
      </c>
      <c r="R364">
        <f>IF(VALUE('целевая квота'!E364)=24715,1,0)</f>
        <v>0</v>
      </c>
      <c r="S364">
        <f>IF(VALUE('целевая квота'!E364)=25811,1,0)</f>
        <v>0</v>
      </c>
      <c r="T364">
        <f>IF(VALUE('по договорам'!E366)=37134,1,0)</f>
        <v>0</v>
      </c>
      <c r="U364">
        <f>IF(VALUE('по договорам'!E366)=46265,1,0)</f>
        <v>0</v>
      </c>
      <c r="V364">
        <f>IF(VALUE('по договорам'!E366)=11932,1,0)</f>
        <v>0</v>
      </c>
      <c r="W364">
        <f>IF(VALUE('по договорам'!E364)=13393,1,0)</f>
        <v>0</v>
      </c>
      <c r="X364">
        <f>IF(VALUE('по договорам'!E366)=21428,1,0)</f>
        <v>0</v>
      </c>
      <c r="Y364">
        <f>IF(VALUE('по договорам'!E366)=43708,1,0)</f>
        <v>0</v>
      </c>
      <c r="Z364">
        <f>IF(VALUE('по договорам'!E366)=18141,1,0)</f>
        <v>0</v>
      </c>
      <c r="AA364">
        <f>IF(VALUE('по договорам'!E366)=24715,1,0)</f>
        <v>0</v>
      </c>
      <c r="AB364">
        <f>IF(VALUE('по договорам'!E366)=25811,1,0)</f>
        <v>0</v>
      </c>
    </row>
    <row r="365" spans="2:28">
      <c r="B365">
        <f>IF(VALUE('основные места'!E365)=37134,1,0)</f>
        <v>0</v>
      </c>
      <c r="C365">
        <f>IF(VALUE('основные места'!E365)=46265,1,0)</f>
        <v>0</v>
      </c>
      <c r="D365">
        <f>IF(VALUE('основные места'!E365)=11932,1,0)</f>
        <v>0</v>
      </c>
      <c r="E365">
        <f>IF(VALUE('основные места'!E365)=13393,1,0)</f>
        <v>0</v>
      </c>
      <c r="F365">
        <f>IF(VALUE('основные места'!E365)=21428,1,0)</f>
        <v>0</v>
      </c>
      <c r="G365">
        <f>IF(VALUE('основные места'!E365)=43708,1,0)</f>
        <v>0</v>
      </c>
      <c r="H365">
        <f>IF(VALUE('основные места'!E365)=18141,1,0)</f>
        <v>0</v>
      </c>
      <c r="I365">
        <f>IF(VALUE('основные места'!E365)=24715,1,0)</f>
        <v>0</v>
      </c>
      <c r="J365">
        <f>IF(VALUE('основные места'!E365)=25811,1,0)</f>
        <v>0</v>
      </c>
      <c r="K365">
        <f>IF(VALUE('целевая квота'!E365)=37134,1,0)</f>
        <v>0</v>
      </c>
      <c r="L365">
        <f>IF(VALUE('целевая квота'!E365)=46265,1,0)</f>
        <v>0</v>
      </c>
      <c r="M365">
        <f>IF(VALUE('целевая квота'!E365)=11932,1,0)</f>
        <v>0</v>
      </c>
      <c r="N365">
        <f>IF(VALUE('целевая квота'!E365)=13393,1,0)</f>
        <v>0</v>
      </c>
      <c r="O365">
        <f>IF(VALUE('целевая квота'!E365)=21428,1,0)</f>
        <v>0</v>
      </c>
      <c r="P365">
        <f>IF(VALUE('целевая квота'!E365)=43708,1,0)</f>
        <v>0</v>
      </c>
      <c r="Q365">
        <f>IF(VALUE('целевая квота'!E365)=18141,1,0)</f>
        <v>0</v>
      </c>
      <c r="R365">
        <f>IF(VALUE('целевая квота'!E365)=24715,1,0)</f>
        <v>0</v>
      </c>
      <c r="S365">
        <f>IF(VALUE('целевая квота'!E365)=25811,1,0)</f>
        <v>0</v>
      </c>
      <c r="T365">
        <f>IF(VALUE('по договорам'!E367)=37134,1,0)</f>
        <v>0</v>
      </c>
      <c r="U365">
        <f>IF(VALUE('по договорам'!E367)=46265,1,0)</f>
        <v>0</v>
      </c>
      <c r="V365">
        <f>IF(VALUE('по договорам'!E367)=11932,1,0)</f>
        <v>0</v>
      </c>
      <c r="W365">
        <f>IF(VALUE('по договорам'!E365)=13393,1,0)</f>
        <v>0</v>
      </c>
      <c r="X365">
        <f>IF(VALUE('по договорам'!E367)=21428,1,0)</f>
        <v>0</v>
      </c>
      <c r="Y365">
        <f>IF(VALUE('по договорам'!E367)=43708,1,0)</f>
        <v>0</v>
      </c>
      <c r="Z365">
        <f>IF(VALUE('по договорам'!E367)=18141,1,0)</f>
        <v>0</v>
      </c>
      <c r="AA365">
        <f>IF(VALUE('по договорам'!E367)=24715,1,0)</f>
        <v>0</v>
      </c>
      <c r="AB365">
        <f>IF(VALUE('по договорам'!E367)=25811,1,0)</f>
        <v>0</v>
      </c>
    </row>
    <row r="366" spans="2:28">
      <c r="B366">
        <f>IF(VALUE('основные места'!E366)=37134,1,0)</f>
        <v>0</v>
      </c>
      <c r="C366">
        <f>IF(VALUE('основные места'!E366)=46265,1,0)</f>
        <v>0</v>
      </c>
      <c r="D366">
        <f>IF(VALUE('основные места'!E366)=11932,1,0)</f>
        <v>0</v>
      </c>
      <c r="E366">
        <f>IF(VALUE('основные места'!E366)=13393,1,0)</f>
        <v>0</v>
      </c>
      <c r="F366">
        <f>IF(VALUE('основные места'!E366)=21428,1,0)</f>
        <v>0</v>
      </c>
      <c r="G366">
        <f>IF(VALUE('основные места'!E366)=43708,1,0)</f>
        <v>0</v>
      </c>
      <c r="H366">
        <f>IF(VALUE('основные места'!E366)=18141,1,0)</f>
        <v>0</v>
      </c>
      <c r="I366">
        <f>IF(VALUE('основные места'!E366)=24715,1,0)</f>
        <v>0</v>
      </c>
      <c r="J366">
        <f>IF(VALUE('основные места'!E366)=25811,1,0)</f>
        <v>0</v>
      </c>
      <c r="K366">
        <f>IF(VALUE('целевая квота'!E366)=37134,1,0)</f>
        <v>0</v>
      </c>
      <c r="L366">
        <f>IF(VALUE('целевая квота'!E366)=46265,1,0)</f>
        <v>0</v>
      </c>
      <c r="M366">
        <f>IF(VALUE('целевая квота'!E366)=11932,1,0)</f>
        <v>0</v>
      </c>
      <c r="N366">
        <f>IF(VALUE('целевая квота'!E366)=13393,1,0)</f>
        <v>0</v>
      </c>
      <c r="O366">
        <f>IF(VALUE('целевая квота'!E366)=21428,1,0)</f>
        <v>0</v>
      </c>
      <c r="P366">
        <f>IF(VALUE('целевая квота'!E366)=43708,1,0)</f>
        <v>0</v>
      </c>
      <c r="Q366">
        <f>IF(VALUE('целевая квота'!E366)=18141,1,0)</f>
        <v>0</v>
      </c>
      <c r="R366">
        <f>IF(VALUE('целевая квота'!E366)=24715,1,0)</f>
        <v>0</v>
      </c>
      <c r="S366">
        <f>IF(VALUE('целевая квота'!E366)=25811,1,0)</f>
        <v>0</v>
      </c>
      <c r="T366">
        <f>IF(VALUE('по договорам'!E368)=37134,1,0)</f>
        <v>0</v>
      </c>
      <c r="U366">
        <f>IF(VALUE('по договорам'!E368)=46265,1,0)</f>
        <v>0</v>
      </c>
      <c r="V366">
        <f>IF(VALUE('по договорам'!E368)=11932,1,0)</f>
        <v>0</v>
      </c>
      <c r="W366">
        <f>IF(VALUE('по договорам'!E366)=13393,1,0)</f>
        <v>0</v>
      </c>
      <c r="X366">
        <f>IF(VALUE('по договорам'!E368)=21428,1,0)</f>
        <v>0</v>
      </c>
      <c r="Y366">
        <f>IF(VALUE('по договорам'!E368)=43708,1,0)</f>
        <v>0</v>
      </c>
      <c r="Z366">
        <f>IF(VALUE('по договорам'!E368)=18141,1,0)</f>
        <v>0</v>
      </c>
      <c r="AA366">
        <f>IF(VALUE('по договорам'!E368)=24715,1,0)</f>
        <v>0</v>
      </c>
      <c r="AB366">
        <f>IF(VALUE('по договорам'!E368)=25811,1,0)</f>
        <v>0</v>
      </c>
    </row>
    <row r="367" spans="2:28">
      <c r="B367">
        <f>IF(VALUE('основные места'!E367)=37134,1,0)</f>
        <v>0</v>
      </c>
      <c r="C367">
        <f>IF(VALUE('основные места'!E367)=46265,1,0)</f>
        <v>0</v>
      </c>
      <c r="D367">
        <f>IF(VALUE('основные места'!E367)=11932,1,0)</f>
        <v>0</v>
      </c>
      <c r="E367">
        <f>IF(VALUE('основные места'!E367)=13393,1,0)</f>
        <v>0</v>
      </c>
      <c r="F367">
        <f>IF(VALUE('основные места'!E367)=21428,1,0)</f>
        <v>0</v>
      </c>
      <c r="G367">
        <f>IF(VALUE('основные места'!E367)=43708,1,0)</f>
        <v>0</v>
      </c>
      <c r="H367">
        <f>IF(VALUE('основные места'!E367)=18141,1,0)</f>
        <v>0</v>
      </c>
      <c r="I367">
        <f>IF(VALUE('основные места'!E367)=24715,1,0)</f>
        <v>0</v>
      </c>
      <c r="J367">
        <f>IF(VALUE('основные места'!E367)=25811,1,0)</f>
        <v>0</v>
      </c>
      <c r="K367">
        <f>IF(VALUE('целевая квота'!E367)=37134,1,0)</f>
        <v>0</v>
      </c>
      <c r="L367">
        <f>IF(VALUE('целевая квота'!E367)=46265,1,0)</f>
        <v>0</v>
      </c>
      <c r="M367">
        <f>IF(VALUE('целевая квота'!E367)=11932,1,0)</f>
        <v>0</v>
      </c>
      <c r="N367">
        <f>IF(VALUE('целевая квота'!E367)=13393,1,0)</f>
        <v>0</v>
      </c>
      <c r="O367">
        <f>IF(VALUE('целевая квота'!E367)=21428,1,0)</f>
        <v>0</v>
      </c>
      <c r="P367">
        <f>IF(VALUE('целевая квота'!E367)=43708,1,0)</f>
        <v>0</v>
      </c>
      <c r="Q367">
        <f>IF(VALUE('целевая квота'!E367)=18141,1,0)</f>
        <v>0</v>
      </c>
      <c r="R367">
        <f>IF(VALUE('целевая квота'!E367)=24715,1,0)</f>
        <v>0</v>
      </c>
      <c r="S367">
        <f>IF(VALUE('целевая квота'!E367)=25811,1,0)</f>
        <v>0</v>
      </c>
      <c r="T367">
        <f>IF(VALUE('по договорам'!E369)=37134,1,0)</f>
        <v>0</v>
      </c>
      <c r="U367">
        <f>IF(VALUE('по договорам'!E369)=46265,1,0)</f>
        <v>0</v>
      </c>
      <c r="V367">
        <f>IF(VALUE('по договорам'!E369)=11932,1,0)</f>
        <v>0</v>
      </c>
      <c r="W367">
        <f>IF(VALUE('по договорам'!E367)=13393,1,0)</f>
        <v>0</v>
      </c>
      <c r="X367">
        <f>IF(VALUE('по договорам'!E369)=21428,1,0)</f>
        <v>0</v>
      </c>
      <c r="Y367">
        <f>IF(VALUE('по договорам'!E369)=43708,1,0)</f>
        <v>0</v>
      </c>
      <c r="Z367">
        <f>IF(VALUE('по договорам'!E369)=18141,1,0)</f>
        <v>0</v>
      </c>
      <c r="AA367">
        <f>IF(VALUE('по договорам'!E369)=24715,1,0)</f>
        <v>0</v>
      </c>
      <c r="AB367">
        <f>IF(VALUE('по договорам'!E369)=25811,1,0)</f>
        <v>0</v>
      </c>
    </row>
    <row r="368" spans="2:28">
      <c r="B368">
        <f>IF(VALUE('основные места'!E368)=37134,1,0)</f>
        <v>0</v>
      </c>
      <c r="C368">
        <f>IF(VALUE('основные места'!E368)=46265,1,0)</f>
        <v>0</v>
      </c>
      <c r="D368">
        <f>IF(VALUE('основные места'!E368)=11932,1,0)</f>
        <v>0</v>
      </c>
      <c r="E368">
        <f>IF(VALUE('основные места'!E368)=13393,1,0)</f>
        <v>0</v>
      </c>
      <c r="F368">
        <f>IF(VALUE('основные места'!E368)=21428,1,0)</f>
        <v>0</v>
      </c>
      <c r="G368">
        <f>IF(VALUE('основные места'!E368)=43708,1,0)</f>
        <v>0</v>
      </c>
      <c r="H368">
        <f>IF(VALUE('основные места'!E368)=18141,1,0)</f>
        <v>0</v>
      </c>
      <c r="I368">
        <f>IF(VALUE('основные места'!E368)=24715,1,0)</f>
        <v>0</v>
      </c>
      <c r="J368">
        <f>IF(VALUE('основные места'!E368)=25811,1,0)</f>
        <v>0</v>
      </c>
      <c r="K368">
        <f>IF(VALUE('целевая квота'!E368)=37134,1,0)</f>
        <v>0</v>
      </c>
      <c r="L368">
        <f>IF(VALUE('целевая квота'!E368)=46265,1,0)</f>
        <v>0</v>
      </c>
      <c r="M368">
        <f>IF(VALUE('целевая квота'!E368)=11932,1,0)</f>
        <v>0</v>
      </c>
      <c r="N368">
        <f>IF(VALUE('целевая квота'!E368)=13393,1,0)</f>
        <v>0</v>
      </c>
      <c r="O368">
        <f>IF(VALUE('целевая квота'!E368)=21428,1,0)</f>
        <v>0</v>
      </c>
      <c r="P368">
        <f>IF(VALUE('целевая квота'!E368)=43708,1,0)</f>
        <v>0</v>
      </c>
      <c r="Q368">
        <f>IF(VALUE('целевая квота'!E368)=18141,1,0)</f>
        <v>0</v>
      </c>
      <c r="R368">
        <f>IF(VALUE('целевая квота'!E368)=24715,1,0)</f>
        <v>0</v>
      </c>
      <c r="S368">
        <f>IF(VALUE('целевая квота'!E368)=25811,1,0)</f>
        <v>0</v>
      </c>
      <c r="T368">
        <f>IF(VALUE('по договорам'!E370)=37134,1,0)</f>
        <v>0</v>
      </c>
      <c r="U368">
        <f>IF(VALUE('по договорам'!E370)=46265,1,0)</f>
        <v>0</v>
      </c>
      <c r="V368">
        <f>IF(VALUE('по договорам'!E370)=11932,1,0)</f>
        <v>0</v>
      </c>
      <c r="W368">
        <f>IF(VALUE('по договорам'!E368)=13393,1,0)</f>
        <v>0</v>
      </c>
      <c r="X368">
        <f>IF(VALUE('по договорам'!E370)=21428,1,0)</f>
        <v>0</v>
      </c>
      <c r="Y368">
        <f>IF(VALUE('по договорам'!E370)=43708,1,0)</f>
        <v>0</v>
      </c>
      <c r="Z368">
        <f>IF(VALUE('по договорам'!E370)=18141,1,0)</f>
        <v>0</v>
      </c>
      <c r="AA368">
        <f>IF(VALUE('по договорам'!E370)=24715,1,0)</f>
        <v>0</v>
      </c>
      <c r="AB368">
        <f>IF(VALUE('по договорам'!E370)=25811,1,0)</f>
        <v>0</v>
      </c>
    </row>
    <row r="369" spans="2:28">
      <c r="B369">
        <f>IF(VALUE('основные места'!E369)=37134,1,0)</f>
        <v>0</v>
      </c>
      <c r="C369">
        <f>IF(VALUE('основные места'!E369)=46265,1,0)</f>
        <v>0</v>
      </c>
      <c r="D369">
        <f>IF(VALUE('основные места'!E369)=11932,1,0)</f>
        <v>0</v>
      </c>
      <c r="E369">
        <f>IF(VALUE('основные места'!E369)=13393,1,0)</f>
        <v>0</v>
      </c>
      <c r="F369">
        <f>IF(VALUE('основные места'!E369)=21428,1,0)</f>
        <v>0</v>
      </c>
      <c r="G369">
        <f>IF(VALUE('основные места'!E369)=43708,1,0)</f>
        <v>0</v>
      </c>
      <c r="H369">
        <f>IF(VALUE('основные места'!E369)=18141,1,0)</f>
        <v>0</v>
      </c>
      <c r="I369">
        <f>IF(VALUE('основные места'!E369)=24715,1,0)</f>
        <v>0</v>
      </c>
      <c r="J369">
        <f>IF(VALUE('основные места'!E369)=25811,1,0)</f>
        <v>0</v>
      </c>
      <c r="K369">
        <f>IF(VALUE('целевая квота'!E369)=37134,1,0)</f>
        <v>0</v>
      </c>
      <c r="L369">
        <f>IF(VALUE('целевая квота'!E369)=46265,1,0)</f>
        <v>0</v>
      </c>
      <c r="M369">
        <f>IF(VALUE('целевая квота'!E369)=11932,1,0)</f>
        <v>0</v>
      </c>
      <c r="N369">
        <f>IF(VALUE('целевая квота'!E369)=13393,1,0)</f>
        <v>0</v>
      </c>
      <c r="O369">
        <f>IF(VALUE('целевая квота'!E369)=21428,1,0)</f>
        <v>0</v>
      </c>
      <c r="P369">
        <f>IF(VALUE('целевая квота'!E369)=43708,1,0)</f>
        <v>0</v>
      </c>
      <c r="Q369">
        <f>IF(VALUE('целевая квота'!E369)=18141,1,0)</f>
        <v>0</v>
      </c>
      <c r="R369">
        <f>IF(VALUE('целевая квота'!E369)=24715,1,0)</f>
        <v>0</v>
      </c>
      <c r="S369">
        <f>IF(VALUE('целевая квота'!E369)=25811,1,0)</f>
        <v>0</v>
      </c>
      <c r="T369">
        <f>IF(VALUE('по договорам'!E371)=37134,1,0)</f>
        <v>0</v>
      </c>
      <c r="U369">
        <f>IF(VALUE('по договорам'!E371)=46265,1,0)</f>
        <v>0</v>
      </c>
      <c r="V369">
        <f>IF(VALUE('по договорам'!E371)=11932,1,0)</f>
        <v>0</v>
      </c>
      <c r="W369">
        <f>IF(VALUE('по договорам'!E369)=13393,1,0)</f>
        <v>0</v>
      </c>
      <c r="X369">
        <f>IF(VALUE('по договорам'!E371)=21428,1,0)</f>
        <v>0</v>
      </c>
      <c r="Y369">
        <f>IF(VALUE('по договорам'!E371)=43708,1,0)</f>
        <v>0</v>
      </c>
      <c r="Z369">
        <f>IF(VALUE('по договорам'!E371)=18141,1,0)</f>
        <v>0</v>
      </c>
      <c r="AA369">
        <f>IF(VALUE('по договорам'!E371)=24715,1,0)</f>
        <v>0</v>
      </c>
      <c r="AB369">
        <f>IF(VALUE('по договорам'!E371)=25811,1,0)</f>
        <v>0</v>
      </c>
    </row>
    <row r="370" spans="2:28">
      <c r="B370">
        <f>IF(VALUE('основные места'!E370)=37134,1,0)</f>
        <v>0</v>
      </c>
      <c r="C370">
        <f>IF(VALUE('основные места'!E370)=46265,1,0)</f>
        <v>0</v>
      </c>
      <c r="D370">
        <f>IF(VALUE('основные места'!E370)=11932,1,0)</f>
        <v>0</v>
      </c>
      <c r="E370">
        <f>IF(VALUE('основные места'!E370)=13393,1,0)</f>
        <v>0</v>
      </c>
      <c r="F370">
        <f>IF(VALUE('основные места'!E370)=21428,1,0)</f>
        <v>0</v>
      </c>
      <c r="G370">
        <f>IF(VALUE('основные места'!E370)=43708,1,0)</f>
        <v>0</v>
      </c>
      <c r="H370">
        <f>IF(VALUE('основные места'!E370)=18141,1,0)</f>
        <v>0</v>
      </c>
      <c r="I370">
        <f>IF(VALUE('основные места'!E370)=24715,1,0)</f>
        <v>0</v>
      </c>
      <c r="J370">
        <f>IF(VALUE('основные места'!E370)=25811,1,0)</f>
        <v>0</v>
      </c>
      <c r="K370">
        <f>IF(VALUE('целевая квота'!E370)=37134,1,0)</f>
        <v>0</v>
      </c>
      <c r="L370">
        <f>IF(VALUE('целевая квота'!E370)=46265,1,0)</f>
        <v>0</v>
      </c>
      <c r="M370">
        <f>IF(VALUE('целевая квота'!E370)=11932,1,0)</f>
        <v>0</v>
      </c>
      <c r="N370">
        <f>IF(VALUE('целевая квота'!E370)=13393,1,0)</f>
        <v>0</v>
      </c>
      <c r="O370">
        <f>IF(VALUE('целевая квота'!E370)=21428,1,0)</f>
        <v>0</v>
      </c>
      <c r="P370">
        <f>IF(VALUE('целевая квота'!E370)=43708,1,0)</f>
        <v>0</v>
      </c>
      <c r="Q370">
        <f>IF(VALUE('целевая квота'!E370)=18141,1,0)</f>
        <v>0</v>
      </c>
      <c r="R370">
        <f>IF(VALUE('целевая квота'!E370)=24715,1,0)</f>
        <v>0</v>
      </c>
      <c r="S370">
        <f>IF(VALUE('целевая квота'!E370)=25811,1,0)</f>
        <v>0</v>
      </c>
      <c r="T370">
        <f>IF(VALUE('по договорам'!E372)=37134,1,0)</f>
        <v>0</v>
      </c>
      <c r="U370">
        <f>IF(VALUE('по договорам'!E372)=46265,1,0)</f>
        <v>0</v>
      </c>
      <c r="V370">
        <f>IF(VALUE('по договорам'!E372)=11932,1,0)</f>
        <v>0</v>
      </c>
      <c r="W370">
        <f>IF(VALUE('по договорам'!E370)=13393,1,0)</f>
        <v>0</v>
      </c>
      <c r="X370">
        <f>IF(VALUE('по договорам'!E372)=21428,1,0)</f>
        <v>0</v>
      </c>
      <c r="Y370">
        <f>IF(VALUE('по договорам'!E372)=43708,1,0)</f>
        <v>0</v>
      </c>
      <c r="Z370">
        <f>IF(VALUE('по договорам'!E372)=18141,1,0)</f>
        <v>0</v>
      </c>
      <c r="AA370">
        <f>IF(VALUE('по договорам'!E372)=24715,1,0)</f>
        <v>0</v>
      </c>
      <c r="AB370">
        <f>IF(VALUE('по договорам'!E372)=25811,1,0)</f>
        <v>0</v>
      </c>
    </row>
    <row r="371" spans="2:28">
      <c r="B371">
        <f>IF(VALUE('основные места'!E371)=37134,1,0)</f>
        <v>0</v>
      </c>
      <c r="C371">
        <f>IF(VALUE('основные места'!E371)=46265,1,0)</f>
        <v>0</v>
      </c>
      <c r="D371">
        <f>IF(VALUE('основные места'!E371)=11932,1,0)</f>
        <v>0</v>
      </c>
      <c r="E371">
        <f>IF(VALUE('основные места'!E371)=13393,1,0)</f>
        <v>0</v>
      </c>
      <c r="F371">
        <f>IF(VALUE('основные места'!E371)=21428,1,0)</f>
        <v>0</v>
      </c>
      <c r="G371">
        <f>IF(VALUE('основные места'!E371)=43708,1,0)</f>
        <v>0</v>
      </c>
      <c r="H371">
        <f>IF(VALUE('основные места'!E371)=18141,1,0)</f>
        <v>0</v>
      </c>
      <c r="I371">
        <f>IF(VALUE('основные места'!E371)=24715,1,0)</f>
        <v>0</v>
      </c>
      <c r="J371">
        <f>IF(VALUE('основные места'!E371)=25811,1,0)</f>
        <v>0</v>
      </c>
      <c r="K371">
        <f>IF(VALUE('целевая квота'!E371)=37134,1,0)</f>
        <v>0</v>
      </c>
      <c r="L371">
        <f>IF(VALUE('целевая квота'!E371)=46265,1,0)</f>
        <v>0</v>
      </c>
      <c r="M371">
        <f>IF(VALUE('целевая квота'!E371)=11932,1,0)</f>
        <v>0</v>
      </c>
      <c r="N371">
        <f>IF(VALUE('целевая квота'!E371)=13393,1,0)</f>
        <v>0</v>
      </c>
      <c r="O371">
        <f>IF(VALUE('целевая квота'!E371)=21428,1,0)</f>
        <v>0</v>
      </c>
      <c r="P371">
        <f>IF(VALUE('целевая квота'!E371)=43708,1,0)</f>
        <v>0</v>
      </c>
      <c r="Q371">
        <f>IF(VALUE('целевая квота'!E371)=18141,1,0)</f>
        <v>0</v>
      </c>
      <c r="R371">
        <f>IF(VALUE('целевая квота'!E371)=24715,1,0)</f>
        <v>0</v>
      </c>
      <c r="S371">
        <f>IF(VALUE('целевая квота'!E371)=25811,1,0)</f>
        <v>0</v>
      </c>
      <c r="T371">
        <f>IF(VALUE('по договорам'!E373)=37134,1,0)</f>
        <v>0</v>
      </c>
      <c r="U371">
        <f>IF(VALUE('по договорам'!E373)=46265,1,0)</f>
        <v>0</v>
      </c>
      <c r="V371">
        <f>IF(VALUE('по договорам'!E373)=11932,1,0)</f>
        <v>0</v>
      </c>
      <c r="W371">
        <f>IF(VALUE('по договорам'!E371)=13393,1,0)</f>
        <v>0</v>
      </c>
      <c r="X371">
        <f>IF(VALUE('по договорам'!E373)=21428,1,0)</f>
        <v>0</v>
      </c>
      <c r="Y371">
        <f>IF(VALUE('по договорам'!E373)=43708,1,0)</f>
        <v>0</v>
      </c>
      <c r="Z371">
        <f>IF(VALUE('по договорам'!E373)=18141,1,0)</f>
        <v>0</v>
      </c>
      <c r="AA371">
        <f>IF(VALUE('по договорам'!E373)=24715,1,0)</f>
        <v>0</v>
      </c>
      <c r="AB371">
        <f>IF(VALUE('по договорам'!E373)=25811,1,0)</f>
        <v>0</v>
      </c>
    </row>
    <row r="372" spans="2:28">
      <c r="B372">
        <f>IF(VALUE('основные места'!E372)=37134,1,0)</f>
        <v>0</v>
      </c>
      <c r="C372">
        <f>IF(VALUE('основные места'!E372)=46265,1,0)</f>
        <v>0</v>
      </c>
      <c r="D372">
        <f>IF(VALUE('основные места'!E372)=11932,1,0)</f>
        <v>0</v>
      </c>
      <c r="E372">
        <f>IF(VALUE('основные места'!E372)=13393,1,0)</f>
        <v>0</v>
      </c>
      <c r="F372">
        <f>IF(VALUE('основные места'!E372)=21428,1,0)</f>
        <v>0</v>
      </c>
      <c r="G372">
        <f>IF(VALUE('основные места'!E372)=43708,1,0)</f>
        <v>0</v>
      </c>
      <c r="H372">
        <f>IF(VALUE('основные места'!E372)=18141,1,0)</f>
        <v>0</v>
      </c>
      <c r="I372">
        <f>IF(VALUE('основные места'!E372)=24715,1,0)</f>
        <v>0</v>
      </c>
      <c r="J372">
        <f>IF(VALUE('основные места'!E372)=25811,1,0)</f>
        <v>0</v>
      </c>
      <c r="K372">
        <f>IF(VALUE('целевая квота'!E372)=37134,1,0)</f>
        <v>0</v>
      </c>
      <c r="L372">
        <f>IF(VALUE('целевая квота'!E372)=46265,1,0)</f>
        <v>0</v>
      </c>
      <c r="M372">
        <f>IF(VALUE('целевая квота'!E372)=11932,1,0)</f>
        <v>0</v>
      </c>
      <c r="N372">
        <f>IF(VALUE('целевая квота'!E372)=13393,1,0)</f>
        <v>0</v>
      </c>
      <c r="O372">
        <f>IF(VALUE('целевая квота'!E372)=21428,1,0)</f>
        <v>0</v>
      </c>
      <c r="P372">
        <f>IF(VALUE('целевая квота'!E372)=43708,1,0)</f>
        <v>0</v>
      </c>
      <c r="Q372">
        <f>IF(VALUE('целевая квота'!E372)=18141,1,0)</f>
        <v>0</v>
      </c>
      <c r="R372">
        <f>IF(VALUE('целевая квота'!E372)=24715,1,0)</f>
        <v>0</v>
      </c>
      <c r="S372">
        <f>IF(VALUE('целевая квота'!E372)=25811,1,0)</f>
        <v>0</v>
      </c>
      <c r="T372">
        <f>IF(VALUE('по договорам'!E374)=37134,1,0)</f>
        <v>0</v>
      </c>
      <c r="U372">
        <f>IF(VALUE('по договорам'!E374)=46265,1,0)</f>
        <v>0</v>
      </c>
      <c r="V372">
        <f>IF(VALUE('по договорам'!E374)=11932,1,0)</f>
        <v>0</v>
      </c>
      <c r="W372">
        <f>IF(VALUE('по договорам'!E372)=13393,1,0)</f>
        <v>0</v>
      </c>
      <c r="X372">
        <f>IF(VALUE('по договорам'!E374)=21428,1,0)</f>
        <v>0</v>
      </c>
      <c r="Y372">
        <f>IF(VALUE('по договорам'!E374)=43708,1,0)</f>
        <v>0</v>
      </c>
      <c r="Z372">
        <f>IF(VALUE('по договорам'!E374)=18141,1,0)</f>
        <v>0</v>
      </c>
      <c r="AA372">
        <f>IF(VALUE('по договорам'!E374)=24715,1,0)</f>
        <v>0</v>
      </c>
      <c r="AB372">
        <f>IF(VALUE('по договорам'!E374)=25811,1,0)</f>
        <v>0</v>
      </c>
    </row>
    <row r="373" spans="2:28">
      <c r="B373">
        <f>IF(VALUE('основные места'!E373)=37134,1,0)</f>
        <v>0</v>
      </c>
      <c r="C373">
        <f>IF(VALUE('основные места'!E373)=46265,1,0)</f>
        <v>0</v>
      </c>
      <c r="D373">
        <f>IF(VALUE('основные места'!E373)=11932,1,0)</f>
        <v>0</v>
      </c>
      <c r="E373">
        <f>IF(VALUE('основные места'!E373)=13393,1,0)</f>
        <v>0</v>
      </c>
      <c r="F373">
        <f>IF(VALUE('основные места'!E373)=21428,1,0)</f>
        <v>0</v>
      </c>
      <c r="G373">
        <f>IF(VALUE('основные места'!E373)=43708,1,0)</f>
        <v>0</v>
      </c>
      <c r="H373">
        <f>IF(VALUE('основные места'!E373)=18141,1,0)</f>
        <v>0</v>
      </c>
      <c r="I373">
        <f>IF(VALUE('основные места'!E373)=24715,1,0)</f>
        <v>0</v>
      </c>
      <c r="J373">
        <f>IF(VALUE('основные места'!E373)=25811,1,0)</f>
        <v>0</v>
      </c>
      <c r="K373">
        <f>IF(VALUE('целевая квота'!E373)=37134,1,0)</f>
        <v>0</v>
      </c>
      <c r="L373">
        <f>IF(VALUE('целевая квота'!E373)=46265,1,0)</f>
        <v>0</v>
      </c>
      <c r="M373">
        <f>IF(VALUE('целевая квота'!E373)=11932,1,0)</f>
        <v>0</v>
      </c>
      <c r="N373">
        <f>IF(VALUE('целевая квота'!E373)=13393,1,0)</f>
        <v>0</v>
      </c>
      <c r="O373">
        <f>IF(VALUE('целевая квота'!E373)=21428,1,0)</f>
        <v>0</v>
      </c>
      <c r="P373">
        <f>IF(VALUE('целевая квота'!E373)=43708,1,0)</f>
        <v>0</v>
      </c>
      <c r="Q373">
        <f>IF(VALUE('целевая квота'!E373)=18141,1,0)</f>
        <v>0</v>
      </c>
      <c r="R373">
        <f>IF(VALUE('целевая квота'!E373)=24715,1,0)</f>
        <v>0</v>
      </c>
      <c r="S373">
        <f>IF(VALUE('целевая квота'!E373)=25811,1,0)</f>
        <v>0</v>
      </c>
      <c r="T373">
        <f>IF(VALUE('по договорам'!E375)=37134,1,0)</f>
        <v>0</v>
      </c>
      <c r="U373">
        <f>IF(VALUE('по договорам'!E375)=46265,1,0)</f>
        <v>0</v>
      </c>
      <c r="V373">
        <f>IF(VALUE('по договорам'!E375)=11932,1,0)</f>
        <v>0</v>
      </c>
      <c r="W373">
        <f>IF(VALUE('по договорам'!E373)=13393,1,0)</f>
        <v>0</v>
      </c>
      <c r="X373">
        <f>IF(VALUE('по договорам'!E375)=21428,1,0)</f>
        <v>0</v>
      </c>
      <c r="Y373">
        <f>IF(VALUE('по договорам'!E375)=43708,1,0)</f>
        <v>0</v>
      </c>
      <c r="Z373">
        <f>IF(VALUE('по договорам'!E375)=18141,1,0)</f>
        <v>0</v>
      </c>
      <c r="AA373">
        <f>IF(VALUE('по договорам'!E375)=24715,1,0)</f>
        <v>0</v>
      </c>
      <c r="AB373">
        <f>IF(VALUE('по договорам'!E375)=25811,1,0)</f>
        <v>0</v>
      </c>
    </row>
    <row r="374" spans="2:28">
      <c r="B374">
        <f>IF(VALUE('основные места'!E374)=37134,1,0)</f>
        <v>0</v>
      </c>
      <c r="C374">
        <f>IF(VALUE('основные места'!E374)=46265,1,0)</f>
        <v>0</v>
      </c>
      <c r="D374">
        <f>IF(VALUE('основные места'!E374)=11932,1,0)</f>
        <v>0</v>
      </c>
      <c r="E374">
        <f>IF(VALUE('основные места'!E374)=13393,1,0)</f>
        <v>0</v>
      </c>
      <c r="F374">
        <f>IF(VALUE('основные места'!E374)=21428,1,0)</f>
        <v>0</v>
      </c>
      <c r="G374">
        <f>IF(VALUE('основные места'!E374)=43708,1,0)</f>
        <v>0</v>
      </c>
      <c r="H374">
        <f>IF(VALUE('основные места'!E374)=18141,1,0)</f>
        <v>0</v>
      </c>
      <c r="I374">
        <f>IF(VALUE('основные места'!E374)=24715,1,0)</f>
        <v>0</v>
      </c>
      <c r="J374">
        <f>IF(VALUE('основные места'!E374)=25811,1,0)</f>
        <v>0</v>
      </c>
      <c r="K374">
        <f>IF(VALUE('целевая квота'!E374)=37134,1,0)</f>
        <v>0</v>
      </c>
      <c r="L374">
        <f>IF(VALUE('целевая квота'!E374)=46265,1,0)</f>
        <v>0</v>
      </c>
      <c r="M374">
        <f>IF(VALUE('целевая квота'!E374)=11932,1,0)</f>
        <v>0</v>
      </c>
      <c r="N374">
        <f>IF(VALUE('целевая квота'!E374)=13393,1,0)</f>
        <v>0</v>
      </c>
      <c r="O374">
        <f>IF(VALUE('целевая квота'!E374)=21428,1,0)</f>
        <v>0</v>
      </c>
      <c r="P374">
        <f>IF(VALUE('целевая квота'!E374)=43708,1,0)</f>
        <v>0</v>
      </c>
      <c r="Q374">
        <f>IF(VALUE('целевая квота'!E374)=18141,1,0)</f>
        <v>0</v>
      </c>
      <c r="R374">
        <f>IF(VALUE('целевая квота'!E374)=24715,1,0)</f>
        <v>0</v>
      </c>
      <c r="S374">
        <f>IF(VALUE('целевая квота'!E374)=25811,1,0)</f>
        <v>0</v>
      </c>
      <c r="T374">
        <f>IF(VALUE('по договорам'!E376)=37134,1,0)</f>
        <v>0</v>
      </c>
      <c r="U374">
        <f>IF(VALUE('по договорам'!E376)=46265,1,0)</f>
        <v>0</v>
      </c>
      <c r="V374">
        <f>IF(VALUE('по договорам'!E376)=11932,1,0)</f>
        <v>0</v>
      </c>
      <c r="W374">
        <f>IF(VALUE('по договорам'!E374)=13393,1,0)</f>
        <v>0</v>
      </c>
      <c r="X374">
        <f>IF(VALUE('по договорам'!E376)=21428,1,0)</f>
        <v>0</v>
      </c>
      <c r="Y374">
        <f>IF(VALUE('по договорам'!E376)=43708,1,0)</f>
        <v>0</v>
      </c>
      <c r="Z374">
        <f>IF(VALUE('по договорам'!E376)=18141,1,0)</f>
        <v>0</v>
      </c>
      <c r="AA374">
        <f>IF(VALUE('по договорам'!E376)=24715,1,0)</f>
        <v>0</v>
      </c>
      <c r="AB374">
        <f>IF(VALUE('по договорам'!E376)=25811,1,0)</f>
        <v>0</v>
      </c>
    </row>
    <row r="375" spans="2:28">
      <c r="B375">
        <f>IF(VALUE('основные места'!E375)=37134,1,0)</f>
        <v>0</v>
      </c>
      <c r="C375">
        <f>IF(VALUE('основные места'!E375)=46265,1,0)</f>
        <v>0</v>
      </c>
      <c r="D375">
        <f>IF(VALUE('основные места'!E375)=11932,1,0)</f>
        <v>0</v>
      </c>
      <c r="E375">
        <f>IF(VALUE('основные места'!E375)=13393,1,0)</f>
        <v>0</v>
      </c>
      <c r="F375">
        <f>IF(VALUE('основные места'!E375)=21428,1,0)</f>
        <v>0</v>
      </c>
      <c r="G375">
        <f>IF(VALUE('основные места'!E375)=43708,1,0)</f>
        <v>0</v>
      </c>
      <c r="H375">
        <f>IF(VALUE('основные места'!E375)=18141,1,0)</f>
        <v>0</v>
      </c>
      <c r="I375">
        <f>IF(VALUE('основные места'!E375)=24715,1,0)</f>
        <v>0</v>
      </c>
      <c r="J375">
        <f>IF(VALUE('основные места'!E375)=25811,1,0)</f>
        <v>0</v>
      </c>
      <c r="K375">
        <f>IF(VALUE('целевая квота'!E375)=37134,1,0)</f>
        <v>0</v>
      </c>
      <c r="L375">
        <f>IF(VALUE('целевая квота'!E375)=46265,1,0)</f>
        <v>0</v>
      </c>
      <c r="M375">
        <f>IF(VALUE('целевая квота'!E375)=11932,1,0)</f>
        <v>0</v>
      </c>
      <c r="N375">
        <f>IF(VALUE('целевая квота'!E375)=13393,1,0)</f>
        <v>0</v>
      </c>
      <c r="O375">
        <f>IF(VALUE('целевая квота'!E375)=21428,1,0)</f>
        <v>0</v>
      </c>
      <c r="P375">
        <f>IF(VALUE('целевая квота'!E375)=43708,1,0)</f>
        <v>0</v>
      </c>
      <c r="Q375">
        <f>IF(VALUE('целевая квота'!E375)=18141,1,0)</f>
        <v>0</v>
      </c>
      <c r="R375">
        <f>IF(VALUE('целевая квота'!E375)=24715,1,0)</f>
        <v>0</v>
      </c>
      <c r="S375">
        <f>IF(VALUE('целевая квота'!E375)=25811,1,0)</f>
        <v>0</v>
      </c>
      <c r="T375">
        <f>IF(VALUE('по договорам'!E377)=37134,1,0)</f>
        <v>0</v>
      </c>
      <c r="U375">
        <f>IF(VALUE('по договорам'!E377)=46265,1,0)</f>
        <v>0</v>
      </c>
      <c r="V375">
        <f>IF(VALUE('по договорам'!E377)=11932,1,0)</f>
        <v>0</v>
      </c>
      <c r="W375">
        <f>IF(VALUE('по договорам'!E375)=13393,1,0)</f>
        <v>0</v>
      </c>
      <c r="X375">
        <f>IF(VALUE('по договорам'!E377)=21428,1,0)</f>
        <v>0</v>
      </c>
      <c r="Y375">
        <f>IF(VALUE('по договорам'!E377)=43708,1,0)</f>
        <v>0</v>
      </c>
      <c r="Z375">
        <f>IF(VALUE('по договорам'!E377)=18141,1,0)</f>
        <v>0</v>
      </c>
      <c r="AA375">
        <f>IF(VALUE('по договорам'!E377)=24715,1,0)</f>
        <v>0</v>
      </c>
      <c r="AB375">
        <f>IF(VALUE('по договорам'!E377)=25811,1,0)</f>
        <v>0</v>
      </c>
    </row>
    <row r="376" spans="2:28">
      <c r="B376">
        <f>IF(VALUE('основные места'!E376)=37134,1,0)</f>
        <v>0</v>
      </c>
      <c r="C376">
        <f>IF(VALUE('основные места'!E376)=46265,1,0)</f>
        <v>0</v>
      </c>
      <c r="D376">
        <f>IF(VALUE('основные места'!E376)=11932,1,0)</f>
        <v>0</v>
      </c>
      <c r="E376">
        <f>IF(VALUE('основные места'!E376)=13393,1,0)</f>
        <v>0</v>
      </c>
      <c r="F376">
        <f>IF(VALUE('основные места'!E376)=21428,1,0)</f>
        <v>0</v>
      </c>
      <c r="G376">
        <f>IF(VALUE('основные места'!E376)=43708,1,0)</f>
        <v>0</v>
      </c>
      <c r="H376">
        <f>IF(VALUE('основные места'!E376)=18141,1,0)</f>
        <v>0</v>
      </c>
      <c r="I376">
        <f>IF(VALUE('основные места'!E376)=24715,1,0)</f>
        <v>0</v>
      </c>
      <c r="J376">
        <f>IF(VALUE('основные места'!E376)=25811,1,0)</f>
        <v>0</v>
      </c>
      <c r="K376">
        <f>IF(VALUE('целевая квота'!E376)=37134,1,0)</f>
        <v>0</v>
      </c>
      <c r="L376">
        <f>IF(VALUE('целевая квота'!E376)=46265,1,0)</f>
        <v>0</v>
      </c>
      <c r="M376">
        <f>IF(VALUE('целевая квота'!E376)=11932,1,0)</f>
        <v>0</v>
      </c>
      <c r="N376">
        <f>IF(VALUE('целевая квота'!E376)=13393,1,0)</f>
        <v>0</v>
      </c>
      <c r="O376">
        <f>IF(VALUE('целевая квота'!E376)=21428,1,0)</f>
        <v>0</v>
      </c>
      <c r="P376">
        <f>IF(VALUE('целевая квота'!E376)=43708,1,0)</f>
        <v>0</v>
      </c>
      <c r="Q376">
        <f>IF(VALUE('целевая квота'!E376)=18141,1,0)</f>
        <v>0</v>
      </c>
      <c r="R376">
        <f>IF(VALUE('целевая квота'!E376)=24715,1,0)</f>
        <v>0</v>
      </c>
      <c r="S376">
        <f>IF(VALUE('целевая квота'!E376)=25811,1,0)</f>
        <v>0</v>
      </c>
      <c r="T376">
        <f>IF(VALUE('по договорам'!E378)=37134,1,0)</f>
        <v>0</v>
      </c>
      <c r="U376">
        <f>IF(VALUE('по договорам'!E378)=46265,1,0)</f>
        <v>0</v>
      </c>
      <c r="V376">
        <f>IF(VALUE('по договорам'!E378)=11932,1,0)</f>
        <v>0</v>
      </c>
      <c r="W376">
        <f>IF(VALUE('по договорам'!E376)=13393,1,0)</f>
        <v>0</v>
      </c>
      <c r="X376">
        <f>IF(VALUE('по договорам'!E378)=21428,1,0)</f>
        <v>0</v>
      </c>
      <c r="Y376">
        <f>IF(VALUE('по договорам'!E378)=43708,1,0)</f>
        <v>0</v>
      </c>
      <c r="Z376">
        <f>IF(VALUE('по договорам'!E378)=18141,1,0)</f>
        <v>0</v>
      </c>
      <c r="AA376">
        <f>IF(VALUE('по договорам'!E378)=24715,1,0)</f>
        <v>0</v>
      </c>
      <c r="AB376">
        <f>IF(VALUE('по договорам'!E378)=25811,1,0)</f>
        <v>0</v>
      </c>
    </row>
    <row r="377" spans="2:28">
      <c r="B377">
        <f>IF(VALUE('основные места'!E377)=37134,1,0)</f>
        <v>0</v>
      </c>
      <c r="C377">
        <f>IF(VALUE('основные места'!E377)=46265,1,0)</f>
        <v>0</v>
      </c>
      <c r="D377">
        <f>IF(VALUE('основные места'!E377)=11932,1,0)</f>
        <v>0</v>
      </c>
      <c r="E377">
        <f>IF(VALUE('основные места'!E377)=13393,1,0)</f>
        <v>0</v>
      </c>
      <c r="F377">
        <f>IF(VALUE('основные места'!E377)=21428,1,0)</f>
        <v>0</v>
      </c>
      <c r="G377">
        <f>IF(VALUE('основные места'!E377)=43708,1,0)</f>
        <v>0</v>
      </c>
      <c r="H377">
        <f>IF(VALUE('основные места'!E377)=18141,1,0)</f>
        <v>0</v>
      </c>
      <c r="I377">
        <f>IF(VALUE('основные места'!E377)=24715,1,0)</f>
        <v>0</v>
      </c>
      <c r="J377">
        <f>IF(VALUE('основные места'!E377)=25811,1,0)</f>
        <v>0</v>
      </c>
      <c r="K377">
        <f>IF(VALUE('целевая квота'!E377)=37134,1,0)</f>
        <v>0</v>
      </c>
      <c r="L377">
        <f>IF(VALUE('целевая квота'!E377)=46265,1,0)</f>
        <v>0</v>
      </c>
      <c r="M377">
        <f>IF(VALUE('целевая квота'!E377)=11932,1,0)</f>
        <v>0</v>
      </c>
      <c r="N377">
        <f>IF(VALUE('целевая квота'!E377)=13393,1,0)</f>
        <v>0</v>
      </c>
      <c r="O377">
        <f>IF(VALUE('целевая квота'!E377)=21428,1,0)</f>
        <v>0</v>
      </c>
      <c r="P377">
        <f>IF(VALUE('целевая квота'!E377)=43708,1,0)</f>
        <v>0</v>
      </c>
      <c r="Q377">
        <f>IF(VALUE('целевая квота'!E377)=18141,1,0)</f>
        <v>0</v>
      </c>
      <c r="R377">
        <f>IF(VALUE('целевая квота'!E377)=24715,1,0)</f>
        <v>0</v>
      </c>
      <c r="S377">
        <f>IF(VALUE('целевая квота'!E377)=25811,1,0)</f>
        <v>0</v>
      </c>
      <c r="T377">
        <f>IF(VALUE('по договорам'!E379)=37134,1,0)</f>
        <v>0</v>
      </c>
      <c r="U377">
        <f>IF(VALUE('по договорам'!E379)=46265,1,0)</f>
        <v>0</v>
      </c>
      <c r="V377">
        <f>IF(VALUE('по договорам'!E379)=11932,1,0)</f>
        <v>0</v>
      </c>
      <c r="W377">
        <f>IF(VALUE('по договорам'!E377)=13393,1,0)</f>
        <v>0</v>
      </c>
      <c r="X377">
        <f>IF(VALUE('по договорам'!E379)=21428,1,0)</f>
        <v>0</v>
      </c>
      <c r="Y377">
        <f>IF(VALUE('по договорам'!E379)=43708,1,0)</f>
        <v>0</v>
      </c>
      <c r="Z377">
        <f>IF(VALUE('по договорам'!E379)=18141,1,0)</f>
        <v>0</v>
      </c>
      <c r="AA377">
        <f>IF(VALUE('по договорам'!E379)=24715,1,0)</f>
        <v>0</v>
      </c>
      <c r="AB377">
        <f>IF(VALUE('по договорам'!E379)=25811,1,0)</f>
        <v>0</v>
      </c>
    </row>
    <row r="378" spans="2:28">
      <c r="B378">
        <f>IF(VALUE('основные места'!E378)=37134,1,0)</f>
        <v>0</v>
      </c>
      <c r="C378">
        <f>IF(VALUE('основные места'!E378)=46265,1,0)</f>
        <v>0</v>
      </c>
      <c r="D378">
        <f>IF(VALUE('основные места'!E378)=11932,1,0)</f>
        <v>0</v>
      </c>
      <c r="E378">
        <f>IF(VALUE('основные места'!E378)=13393,1,0)</f>
        <v>0</v>
      </c>
      <c r="F378">
        <f>IF(VALUE('основные места'!E378)=21428,1,0)</f>
        <v>0</v>
      </c>
      <c r="G378">
        <f>IF(VALUE('основные места'!E378)=43708,1,0)</f>
        <v>0</v>
      </c>
      <c r="H378">
        <f>IF(VALUE('основные места'!E378)=18141,1,0)</f>
        <v>0</v>
      </c>
      <c r="I378">
        <f>IF(VALUE('основные места'!E378)=24715,1,0)</f>
        <v>0</v>
      </c>
      <c r="J378">
        <f>IF(VALUE('основные места'!E378)=25811,1,0)</f>
        <v>0</v>
      </c>
      <c r="K378">
        <f>IF(VALUE('целевая квота'!E378)=37134,1,0)</f>
        <v>0</v>
      </c>
      <c r="L378">
        <f>IF(VALUE('целевая квота'!E378)=46265,1,0)</f>
        <v>0</v>
      </c>
      <c r="M378">
        <f>IF(VALUE('целевая квота'!E378)=11932,1,0)</f>
        <v>0</v>
      </c>
      <c r="N378">
        <f>IF(VALUE('целевая квота'!E378)=13393,1,0)</f>
        <v>0</v>
      </c>
      <c r="O378">
        <f>IF(VALUE('целевая квота'!E378)=21428,1,0)</f>
        <v>0</v>
      </c>
      <c r="P378">
        <f>IF(VALUE('целевая квота'!E378)=43708,1,0)</f>
        <v>0</v>
      </c>
      <c r="Q378">
        <f>IF(VALUE('целевая квота'!E378)=18141,1,0)</f>
        <v>0</v>
      </c>
      <c r="R378">
        <f>IF(VALUE('целевая квота'!E378)=24715,1,0)</f>
        <v>0</v>
      </c>
      <c r="S378">
        <f>IF(VALUE('целевая квота'!E378)=25811,1,0)</f>
        <v>0</v>
      </c>
      <c r="T378">
        <f>IF(VALUE('по договорам'!E380)=37134,1,0)</f>
        <v>0</v>
      </c>
      <c r="U378">
        <f>IF(VALUE('по договорам'!E380)=46265,1,0)</f>
        <v>0</v>
      </c>
      <c r="V378">
        <f>IF(VALUE('по договорам'!E380)=11932,1,0)</f>
        <v>0</v>
      </c>
      <c r="W378">
        <f>IF(VALUE('по договорам'!E378)=13393,1,0)</f>
        <v>0</v>
      </c>
      <c r="X378">
        <f>IF(VALUE('по договорам'!E380)=21428,1,0)</f>
        <v>0</v>
      </c>
      <c r="Y378">
        <f>IF(VALUE('по договорам'!E380)=43708,1,0)</f>
        <v>0</v>
      </c>
      <c r="Z378">
        <f>IF(VALUE('по договорам'!E380)=18141,1,0)</f>
        <v>0</v>
      </c>
      <c r="AA378">
        <f>IF(VALUE('по договорам'!E380)=24715,1,0)</f>
        <v>0</v>
      </c>
      <c r="AB378">
        <f>IF(VALUE('по договорам'!E380)=25811,1,0)</f>
        <v>0</v>
      </c>
    </row>
    <row r="379" spans="2:28">
      <c r="B379">
        <f>IF(VALUE('основные места'!E379)=37134,1,0)</f>
        <v>0</v>
      </c>
      <c r="C379">
        <f>IF(VALUE('основные места'!E379)=46265,1,0)</f>
        <v>0</v>
      </c>
      <c r="D379">
        <f>IF(VALUE('основные места'!E379)=11932,1,0)</f>
        <v>0</v>
      </c>
      <c r="E379">
        <f>IF(VALUE('основные места'!E379)=13393,1,0)</f>
        <v>0</v>
      </c>
      <c r="F379">
        <f>IF(VALUE('основные места'!E379)=21428,1,0)</f>
        <v>0</v>
      </c>
      <c r="G379">
        <f>IF(VALUE('основные места'!E379)=43708,1,0)</f>
        <v>0</v>
      </c>
      <c r="H379">
        <f>IF(VALUE('основные места'!E379)=18141,1,0)</f>
        <v>0</v>
      </c>
      <c r="I379">
        <f>IF(VALUE('основные места'!E379)=24715,1,0)</f>
        <v>0</v>
      </c>
      <c r="J379">
        <f>IF(VALUE('основные места'!E379)=25811,1,0)</f>
        <v>0</v>
      </c>
      <c r="K379">
        <f>IF(VALUE('целевая квота'!E379)=37134,1,0)</f>
        <v>0</v>
      </c>
      <c r="L379">
        <f>IF(VALUE('целевая квота'!E379)=46265,1,0)</f>
        <v>0</v>
      </c>
      <c r="M379">
        <f>IF(VALUE('целевая квота'!E379)=11932,1,0)</f>
        <v>0</v>
      </c>
      <c r="N379">
        <f>IF(VALUE('целевая квота'!E379)=13393,1,0)</f>
        <v>0</v>
      </c>
      <c r="O379">
        <f>IF(VALUE('целевая квота'!E379)=21428,1,0)</f>
        <v>0</v>
      </c>
      <c r="P379">
        <f>IF(VALUE('целевая квота'!E379)=43708,1,0)</f>
        <v>0</v>
      </c>
      <c r="Q379">
        <f>IF(VALUE('целевая квота'!E379)=18141,1,0)</f>
        <v>0</v>
      </c>
      <c r="R379">
        <f>IF(VALUE('целевая квота'!E379)=24715,1,0)</f>
        <v>0</v>
      </c>
      <c r="S379">
        <f>IF(VALUE('целевая квота'!E379)=25811,1,0)</f>
        <v>0</v>
      </c>
      <c r="T379">
        <f>IF(VALUE('по договорам'!E381)=37134,1,0)</f>
        <v>0</v>
      </c>
      <c r="U379">
        <f>IF(VALUE('по договорам'!E381)=46265,1,0)</f>
        <v>0</v>
      </c>
      <c r="V379">
        <f>IF(VALUE('по договорам'!E381)=11932,1,0)</f>
        <v>0</v>
      </c>
      <c r="W379">
        <f>IF(VALUE('по договорам'!E379)=13393,1,0)</f>
        <v>0</v>
      </c>
      <c r="X379">
        <f>IF(VALUE('по договорам'!E381)=21428,1,0)</f>
        <v>0</v>
      </c>
      <c r="Y379">
        <f>IF(VALUE('по договорам'!E381)=43708,1,0)</f>
        <v>0</v>
      </c>
      <c r="Z379">
        <f>IF(VALUE('по договорам'!E381)=18141,1,0)</f>
        <v>0</v>
      </c>
      <c r="AA379">
        <f>IF(VALUE('по договорам'!E381)=24715,1,0)</f>
        <v>0</v>
      </c>
      <c r="AB379">
        <f>IF(VALUE('по договорам'!E381)=25811,1,0)</f>
        <v>0</v>
      </c>
    </row>
    <row r="380" spans="2:28">
      <c r="B380">
        <f>IF(VALUE('основные места'!E380)=37134,1,0)</f>
        <v>0</v>
      </c>
      <c r="C380">
        <f>IF(VALUE('основные места'!E380)=46265,1,0)</f>
        <v>0</v>
      </c>
      <c r="D380">
        <f>IF(VALUE('основные места'!E380)=11932,1,0)</f>
        <v>0</v>
      </c>
      <c r="E380">
        <f>IF(VALUE('основные места'!E380)=13393,1,0)</f>
        <v>0</v>
      </c>
      <c r="F380">
        <f>IF(VALUE('основные места'!E380)=21428,1,0)</f>
        <v>0</v>
      </c>
      <c r="G380">
        <f>IF(VALUE('основные места'!E380)=43708,1,0)</f>
        <v>0</v>
      </c>
      <c r="H380">
        <f>IF(VALUE('основные места'!E380)=18141,1,0)</f>
        <v>0</v>
      </c>
      <c r="I380">
        <f>IF(VALUE('основные места'!E380)=24715,1,0)</f>
        <v>0</v>
      </c>
      <c r="J380">
        <f>IF(VALUE('основные места'!E380)=25811,1,0)</f>
        <v>0</v>
      </c>
      <c r="K380">
        <f>IF(VALUE('целевая квота'!E380)=37134,1,0)</f>
        <v>0</v>
      </c>
      <c r="L380">
        <f>IF(VALUE('целевая квота'!E380)=46265,1,0)</f>
        <v>0</v>
      </c>
      <c r="M380">
        <f>IF(VALUE('целевая квота'!E380)=11932,1,0)</f>
        <v>0</v>
      </c>
      <c r="N380">
        <f>IF(VALUE('целевая квота'!E380)=13393,1,0)</f>
        <v>0</v>
      </c>
      <c r="O380">
        <f>IF(VALUE('целевая квота'!E380)=21428,1,0)</f>
        <v>0</v>
      </c>
      <c r="P380">
        <f>IF(VALUE('целевая квота'!E380)=43708,1,0)</f>
        <v>0</v>
      </c>
      <c r="Q380">
        <f>IF(VALUE('целевая квота'!E380)=18141,1,0)</f>
        <v>0</v>
      </c>
      <c r="R380">
        <f>IF(VALUE('целевая квота'!E380)=24715,1,0)</f>
        <v>0</v>
      </c>
      <c r="S380">
        <f>IF(VALUE('целевая квота'!E380)=25811,1,0)</f>
        <v>0</v>
      </c>
      <c r="T380">
        <f>IF(VALUE('по договорам'!E382)=37134,1,0)</f>
        <v>0</v>
      </c>
      <c r="U380">
        <f>IF(VALUE('по договорам'!E382)=46265,1,0)</f>
        <v>0</v>
      </c>
      <c r="V380">
        <f>IF(VALUE('по договорам'!E382)=11932,1,0)</f>
        <v>0</v>
      </c>
      <c r="W380">
        <f>IF(VALUE('по договорам'!E380)=13393,1,0)</f>
        <v>0</v>
      </c>
      <c r="X380">
        <f>IF(VALUE('по договорам'!E382)=21428,1,0)</f>
        <v>0</v>
      </c>
      <c r="Y380">
        <f>IF(VALUE('по договорам'!E382)=43708,1,0)</f>
        <v>0</v>
      </c>
      <c r="Z380">
        <f>IF(VALUE('по договорам'!E382)=18141,1,0)</f>
        <v>0</v>
      </c>
      <c r="AA380">
        <f>IF(VALUE('по договорам'!E382)=24715,1,0)</f>
        <v>0</v>
      </c>
      <c r="AB380">
        <f>IF(VALUE('по договорам'!E382)=25811,1,0)</f>
        <v>0</v>
      </c>
    </row>
    <row r="381" spans="2:28">
      <c r="B381">
        <f>IF(VALUE('основные места'!E381)=37134,1,0)</f>
        <v>0</v>
      </c>
      <c r="C381">
        <f>IF(VALUE('основные места'!E381)=46265,1,0)</f>
        <v>0</v>
      </c>
      <c r="D381">
        <f>IF(VALUE('основные места'!E381)=11932,1,0)</f>
        <v>0</v>
      </c>
      <c r="E381">
        <f>IF(VALUE('основные места'!E381)=13393,1,0)</f>
        <v>0</v>
      </c>
      <c r="F381">
        <f>IF(VALUE('основные места'!E381)=21428,1,0)</f>
        <v>0</v>
      </c>
      <c r="G381">
        <f>IF(VALUE('основные места'!E381)=43708,1,0)</f>
        <v>0</v>
      </c>
      <c r="H381">
        <f>IF(VALUE('основные места'!E381)=18141,1,0)</f>
        <v>0</v>
      </c>
      <c r="I381">
        <f>IF(VALUE('основные места'!E381)=24715,1,0)</f>
        <v>0</v>
      </c>
      <c r="J381">
        <f>IF(VALUE('основные места'!E381)=25811,1,0)</f>
        <v>0</v>
      </c>
      <c r="K381">
        <f>IF(VALUE('целевая квота'!E381)=37134,1,0)</f>
        <v>0</v>
      </c>
      <c r="L381">
        <f>IF(VALUE('целевая квота'!E381)=46265,1,0)</f>
        <v>0</v>
      </c>
      <c r="M381">
        <f>IF(VALUE('целевая квота'!E381)=11932,1,0)</f>
        <v>0</v>
      </c>
      <c r="N381">
        <f>IF(VALUE('целевая квота'!E381)=13393,1,0)</f>
        <v>0</v>
      </c>
      <c r="O381">
        <f>IF(VALUE('целевая квота'!E381)=21428,1,0)</f>
        <v>0</v>
      </c>
      <c r="P381">
        <f>IF(VALUE('целевая квота'!E381)=43708,1,0)</f>
        <v>0</v>
      </c>
      <c r="Q381">
        <f>IF(VALUE('целевая квота'!E381)=18141,1,0)</f>
        <v>0</v>
      </c>
      <c r="R381">
        <f>IF(VALUE('целевая квота'!E381)=24715,1,0)</f>
        <v>0</v>
      </c>
      <c r="S381">
        <f>IF(VALUE('целевая квота'!E381)=25811,1,0)</f>
        <v>0</v>
      </c>
      <c r="T381">
        <f>IF(VALUE('по договорам'!E383)=37134,1,0)</f>
        <v>0</v>
      </c>
      <c r="U381">
        <f>IF(VALUE('по договорам'!E383)=46265,1,0)</f>
        <v>0</v>
      </c>
      <c r="V381">
        <f>IF(VALUE('по договорам'!E383)=11932,1,0)</f>
        <v>0</v>
      </c>
      <c r="W381">
        <f>IF(VALUE('по договорам'!E381)=13393,1,0)</f>
        <v>0</v>
      </c>
      <c r="X381">
        <f>IF(VALUE('по договорам'!E383)=21428,1,0)</f>
        <v>0</v>
      </c>
      <c r="Y381">
        <f>IF(VALUE('по договорам'!E383)=43708,1,0)</f>
        <v>0</v>
      </c>
      <c r="Z381">
        <f>IF(VALUE('по договорам'!E383)=18141,1,0)</f>
        <v>0</v>
      </c>
      <c r="AA381">
        <f>IF(VALUE('по договорам'!E383)=24715,1,0)</f>
        <v>0</v>
      </c>
      <c r="AB381">
        <f>IF(VALUE('по договорам'!E383)=25811,1,0)</f>
        <v>0</v>
      </c>
    </row>
    <row r="382" spans="2:28">
      <c r="B382">
        <f>IF(VALUE('основные места'!E382)=37134,1,0)</f>
        <v>0</v>
      </c>
      <c r="C382">
        <f>IF(VALUE('основные места'!E382)=46265,1,0)</f>
        <v>0</v>
      </c>
      <c r="D382">
        <f>IF(VALUE('основные места'!E382)=11932,1,0)</f>
        <v>0</v>
      </c>
      <c r="E382">
        <f>IF(VALUE('основные места'!E382)=13393,1,0)</f>
        <v>0</v>
      </c>
      <c r="F382">
        <f>IF(VALUE('основные места'!E382)=21428,1,0)</f>
        <v>0</v>
      </c>
      <c r="G382">
        <f>IF(VALUE('основные места'!E382)=43708,1,0)</f>
        <v>0</v>
      </c>
      <c r="H382">
        <f>IF(VALUE('основные места'!E382)=18141,1,0)</f>
        <v>0</v>
      </c>
      <c r="I382">
        <f>IF(VALUE('основные места'!E382)=24715,1,0)</f>
        <v>0</v>
      </c>
      <c r="J382">
        <f>IF(VALUE('основные места'!E382)=25811,1,0)</f>
        <v>0</v>
      </c>
      <c r="K382">
        <f>IF(VALUE('целевая квота'!E382)=37134,1,0)</f>
        <v>0</v>
      </c>
      <c r="L382">
        <f>IF(VALUE('целевая квота'!E382)=46265,1,0)</f>
        <v>0</v>
      </c>
      <c r="M382">
        <f>IF(VALUE('целевая квота'!E382)=11932,1,0)</f>
        <v>0</v>
      </c>
      <c r="N382">
        <f>IF(VALUE('целевая квота'!E382)=13393,1,0)</f>
        <v>0</v>
      </c>
      <c r="O382">
        <f>IF(VALUE('целевая квота'!E382)=21428,1,0)</f>
        <v>0</v>
      </c>
      <c r="P382">
        <f>IF(VALUE('целевая квота'!E382)=43708,1,0)</f>
        <v>0</v>
      </c>
      <c r="Q382">
        <f>IF(VALUE('целевая квота'!E382)=18141,1,0)</f>
        <v>0</v>
      </c>
      <c r="R382">
        <f>IF(VALUE('целевая квота'!E382)=24715,1,0)</f>
        <v>0</v>
      </c>
      <c r="S382">
        <f>IF(VALUE('целевая квота'!E382)=25811,1,0)</f>
        <v>0</v>
      </c>
      <c r="T382">
        <f>IF(VALUE('по договорам'!E384)=37134,1,0)</f>
        <v>0</v>
      </c>
      <c r="U382">
        <f>IF(VALUE('по договорам'!E384)=46265,1,0)</f>
        <v>0</v>
      </c>
      <c r="V382">
        <f>IF(VALUE('по договорам'!E384)=11932,1,0)</f>
        <v>0</v>
      </c>
      <c r="W382">
        <f>IF(VALUE('по договорам'!E382)=13393,1,0)</f>
        <v>0</v>
      </c>
      <c r="X382">
        <f>IF(VALUE('по договорам'!E384)=21428,1,0)</f>
        <v>0</v>
      </c>
      <c r="Y382">
        <f>IF(VALUE('по договорам'!E384)=43708,1,0)</f>
        <v>0</v>
      </c>
      <c r="Z382">
        <f>IF(VALUE('по договорам'!E384)=18141,1,0)</f>
        <v>0</v>
      </c>
      <c r="AA382">
        <f>IF(VALUE('по договорам'!E384)=24715,1,0)</f>
        <v>0</v>
      </c>
      <c r="AB382">
        <f>IF(VALUE('по договорам'!E384)=25811,1,0)</f>
        <v>0</v>
      </c>
    </row>
    <row r="383" spans="2:28">
      <c r="B383">
        <f>IF(VALUE('основные места'!E383)=37134,1,0)</f>
        <v>0</v>
      </c>
      <c r="C383">
        <f>IF(VALUE('основные места'!E383)=46265,1,0)</f>
        <v>0</v>
      </c>
      <c r="D383">
        <f>IF(VALUE('основные места'!E383)=11932,1,0)</f>
        <v>0</v>
      </c>
      <c r="E383">
        <f>IF(VALUE('основные места'!E383)=13393,1,0)</f>
        <v>0</v>
      </c>
      <c r="F383">
        <f>IF(VALUE('основные места'!E383)=21428,1,0)</f>
        <v>0</v>
      </c>
      <c r="G383">
        <f>IF(VALUE('основные места'!E383)=43708,1,0)</f>
        <v>0</v>
      </c>
      <c r="H383">
        <f>IF(VALUE('основные места'!E383)=18141,1,0)</f>
        <v>0</v>
      </c>
      <c r="I383">
        <f>IF(VALUE('основные места'!E383)=24715,1,0)</f>
        <v>0</v>
      </c>
      <c r="J383">
        <f>IF(VALUE('основные места'!E383)=25811,1,0)</f>
        <v>0</v>
      </c>
      <c r="K383">
        <f>IF(VALUE('целевая квота'!E383)=37134,1,0)</f>
        <v>0</v>
      </c>
      <c r="L383">
        <f>IF(VALUE('целевая квота'!E383)=46265,1,0)</f>
        <v>0</v>
      </c>
      <c r="M383">
        <f>IF(VALUE('целевая квота'!E383)=11932,1,0)</f>
        <v>0</v>
      </c>
      <c r="N383">
        <f>IF(VALUE('целевая квота'!E383)=13393,1,0)</f>
        <v>0</v>
      </c>
      <c r="O383">
        <f>IF(VALUE('целевая квота'!E383)=21428,1,0)</f>
        <v>0</v>
      </c>
      <c r="P383">
        <f>IF(VALUE('целевая квота'!E383)=43708,1,0)</f>
        <v>0</v>
      </c>
      <c r="Q383">
        <f>IF(VALUE('целевая квота'!E383)=18141,1,0)</f>
        <v>0</v>
      </c>
      <c r="R383">
        <f>IF(VALUE('целевая квота'!E383)=24715,1,0)</f>
        <v>0</v>
      </c>
      <c r="S383">
        <f>IF(VALUE('целевая квота'!E383)=25811,1,0)</f>
        <v>0</v>
      </c>
      <c r="T383">
        <f>IF(VALUE('по договорам'!E385)=37134,1,0)</f>
        <v>0</v>
      </c>
      <c r="U383">
        <f>IF(VALUE('по договорам'!E385)=46265,1,0)</f>
        <v>0</v>
      </c>
      <c r="V383">
        <f>IF(VALUE('по договорам'!E385)=11932,1,0)</f>
        <v>0</v>
      </c>
      <c r="W383">
        <f>IF(VALUE('по договорам'!E383)=13393,1,0)</f>
        <v>0</v>
      </c>
      <c r="X383">
        <f>IF(VALUE('по договорам'!E385)=21428,1,0)</f>
        <v>0</v>
      </c>
      <c r="Y383">
        <f>IF(VALUE('по договорам'!E385)=43708,1,0)</f>
        <v>0</v>
      </c>
      <c r="Z383">
        <f>IF(VALUE('по договорам'!E385)=18141,1,0)</f>
        <v>0</v>
      </c>
      <c r="AA383">
        <f>IF(VALUE('по договорам'!E385)=24715,1,0)</f>
        <v>0</v>
      </c>
      <c r="AB383">
        <f>IF(VALUE('по договорам'!E385)=25811,1,0)</f>
        <v>0</v>
      </c>
    </row>
    <row r="384" spans="2:28">
      <c r="B384">
        <f>IF(VALUE('основные места'!E384)=37134,1,0)</f>
        <v>0</v>
      </c>
      <c r="C384">
        <f>IF(VALUE('основные места'!E384)=46265,1,0)</f>
        <v>0</v>
      </c>
      <c r="D384">
        <f>IF(VALUE('основные места'!E384)=11932,1,0)</f>
        <v>0</v>
      </c>
      <c r="E384">
        <f>IF(VALUE('основные места'!E384)=13393,1,0)</f>
        <v>0</v>
      </c>
      <c r="F384">
        <f>IF(VALUE('основные места'!E384)=21428,1,0)</f>
        <v>0</v>
      </c>
      <c r="G384">
        <f>IF(VALUE('основные места'!E384)=43708,1,0)</f>
        <v>0</v>
      </c>
      <c r="H384">
        <f>IF(VALUE('основные места'!E384)=18141,1,0)</f>
        <v>0</v>
      </c>
      <c r="I384">
        <f>IF(VALUE('основные места'!E384)=24715,1,0)</f>
        <v>0</v>
      </c>
      <c r="J384">
        <f>IF(VALUE('основные места'!E384)=25811,1,0)</f>
        <v>0</v>
      </c>
      <c r="K384">
        <f>IF(VALUE('целевая квота'!E384)=37134,1,0)</f>
        <v>0</v>
      </c>
      <c r="L384">
        <f>IF(VALUE('целевая квота'!E384)=46265,1,0)</f>
        <v>0</v>
      </c>
      <c r="M384">
        <f>IF(VALUE('целевая квота'!E384)=11932,1,0)</f>
        <v>0</v>
      </c>
      <c r="N384">
        <f>IF(VALUE('целевая квота'!E384)=13393,1,0)</f>
        <v>0</v>
      </c>
      <c r="O384">
        <f>IF(VALUE('целевая квота'!E384)=21428,1,0)</f>
        <v>0</v>
      </c>
      <c r="P384">
        <f>IF(VALUE('целевая квота'!E384)=43708,1,0)</f>
        <v>0</v>
      </c>
      <c r="Q384">
        <f>IF(VALUE('целевая квота'!E384)=18141,1,0)</f>
        <v>0</v>
      </c>
      <c r="R384">
        <f>IF(VALUE('целевая квота'!E384)=24715,1,0)</f>
        <v>0</v>
      </c>
      <c r="S384">
        <f>IF(VALUE('целевая квота'!E384)=25811,1,0)</f>
        <v>0</v>
      </c>
      <c r="T384">
        <f>IF(VALUE('по договорам'!E386)=37134,1,0)</f>
        <v>0</v>
      </c>
      <c r="U384">
        <f>IF(VALUE('по договорам'!E386)=46265,1,0)</f>
        <v>0</v>
      </c>
      <c r="V384">
        <f>IF(VALUE('по договорам'!E386)=11932,1,0)</f>
        <v>0</v>
      </c>
      <c r="W384">
        <f>IF(VALUE('по договорам'!E384)=13393,1,0)</f>
        <v>0</v>
      </c>
      <c r="X384">
        <f>IF(VALUE('по договорам'!E386)=21428,1,0)</f>
        <v>0</v>
      </c>
      <c r="Y384">
        <f>IF(VALUE('по договорам'!E386)=43708,1,0)</f>
        <v>0</v>
      </c>
      <c r="Z384">
        <f>IF(VALUE('по договорам'!E386)=18141,1,0)</f>
        <v>0</v>
      </c>
      <c r="AA384">
        <f>IF(VALUE('по договорам'!E386)=24715,1,0)</f>
        <v>0</v>
      </c>
      <c r="AB384">
        <f>IF(VALUE('по договорам'!E386)=25811,1,0)</f>
        <v>0</v>
      </c>
    </row>
    <row r="385" spans="2:28">
      <c r="B385">
        <f>IF(VALUE('основные места'!E385)=37134,1,0)</f>
        <v>0</v>
      </c>
      <c r="C385">
        <f>IF(VALUE('основные места'!E385)=46265,1,0)</f>
        <v>0</v>
      </c>
      <c r="D385">
        <f>IF(VALUE('основные места'!E385)=11932,1,0)</f>
        <v>0</v>
      </c>
      <c r="E385">
        <f>IF(VALUE('основные места'!E385)=13393,1,0)</f>
        <v>0</v>
      </c>
      <c r="F385">
        <f>IF(VALUE('основные места'!E385)=21428,1,0)</f>
        <v>0</v>
      </c>
      <c r="G385">
        <f>IF(VALUE('основные места'!E385)=43708,1,0)</f>
        <v>0</v>
      </c>
      <c r="H385">
        <f>IF(VALUE('основные места'!E385)=18141,1,0)</f>
        <v>0</v>
      </c>
      <c r="I385">
        <f>IF(VALUE('основные места'!E385)=24715,1,0)</f>
        <v>0</v>
      </c>
      <c r="J385">
        <f>IF(VALUE('основные места'!E385)=25811,1,0)</f>
        <v>0</v>
      </c>
      <c r="K385">
        <f>IF(VALUE('целевая квота'!E385)=37134,1,0)</f>
        <v>0</v>
      </c>
      <c r="L385">
        <f>IF(VALUE('целевая квота'!E385)=46265,1,0)</f>
        <v>0</v>
      </c>
      <c r="M385">
        <f>IF(VALUE('целевая квота'!E385)=11932,1,0)</f>
        <v>0</v>
      </c>
      <c r="N385">
        <f>IF(VALUE('целевая квота'!E385)=13393,1,0)</f>
        <v>0</v>
      </c>
      <c r="O385">
        <f>IF(VALUE('целевая квота'!E385)=21428,1,0)</f>
        <v>0</v>
      </c>
      <c r="P385">
        <f>IF(VALUE('целевая квота'!E385)=43708,1,0)</f>
        <v>0</v>
      </c>
      <c r="Q385">
        <f>IF(VALUE('целевая квота'!E385)=18141,1,0)</f>
        <v>0</v>
      </c>
      <c r="R385">
        <f>IF(VALUE('целевая квота'!E385)=24715,1,0)</f>
        <v>0</v>
      </c>
      <c r="S385">
        <f>IF(VALUE('целевая квота'!E385)=25811,1,0)</f>
        <v>0</v>
      </c>
      <c r="T385">
        <f>IF(VALUE('по договорам'!E387)=37134,1,0)</f>
        <v>0</v>
      </c>
      <c r="U385">
        <f>IF(VALUE('по договорам'!E387)=46265,1,0)</f>
        <v>0</v>
      </c>
      <c r="V385">
        <f>IF(VALUE('по договорам'!E387)=11932,1,0)</f>
        <v>0</v>
      </c>
      <c r="W385">
        <f>IF(VALUE('по договорам'!E385)=13393,1,0)</f>
        <v>0</v>
      </c>
      <c r="X385">
        <f>IF(VALUE('по договорам'!E387)=21428,1,0)</f>
        <v>0</v>
      </c>
      <c r="Y385">
        <f>IF(VALUE('по договорам'!E387)=43708,1,0)</f>
        <v>0</v>
      </c>
      <c r="Z385">
        <f>IF(VALUE('по договорам'!E387)=18141,1,0)</f>
        <v>0</v>
      </c>
      <c r="AA385">
        <f>IF(VALUE('по договорам'!E387)=24715,1,0)</f>
        <v>0</v>
      </c>
      <c r="AB385">
        <f>IF(VALUE('по договорам'!E387)=25811,1,0)</f>
        <v>0</v>
      </c>
    </row>
    <row r="386" spans="2:28">
      <c r="B386">
        <f>IF(VALUE('основные места'!E386)=37134,1,0)</f>
        <v>0</v>
      </c>
      <c r="C386">
        <f>IF(VALUE('основные места'!E386)=46265,1,0)</f>
        <v>0</v>
      </c>
      <c r="D386">
        <f>IF(VALUE('основные места'!E386)=11932,1,0)</f>
        <v>0</v>
      </c>
      <c r="E386">
        <f>IF(VALUE('основные места'!E386)=13393,1,0)</f>
        <v>0</v>
      </c>
      <c r="F386">
        <f>IF(VALUE('основные места'!E386)=21428,1,0)</f>
        <v>0</v>
      </c>
      <c r="G386">
        <f>IF(VALUE('основные места'!E386)=43708,1,0)</f>
        <v>0</v>
      </c>
      <c r="H386">
        <f>IF(VALUE('основные места'!E386)=18141,1,0)</f>
        <v>0</v>
      </c>
      <c r="I386">
        <f>IF(VALUE('основные места'!E386)=24715,1,0)</f>
        <v>0</v>
      </c>
      <c r="J386">
        <f>IF(VALUE('основные места'!E386)=25811,1,0)</f>
        <v>0</v>
      </c>
      <c r="K386">
        <f>IF(VALUE('целевая квота'!E386)=37134,1,0)</f>
        <v>0</v>
      </c>
      <c r="L386">
        <f>IF(VALUE('целевая квота'!E386)=46265,1,0)</f>
        <v>0</v>
      </c>
      <c r="M386">
        <f>IF(VALUE('целевая квота'!E386)=11932,1,0)</f>
        <v>0</v>
      </c>
      <c r="N386">
        <f>IF(VALUE('целевая квота'!E386)=13393,1,0)</f>
        <v>0</v>
      </c>
      <c r="O386">
        <f>IF(VALUE('целевая квота'!E386)=21428,1,0)</f>
        <v>0</v>
      </c>
      <c r="P386">
        <f>IF(VALUE('целевая квота'!E386)=43708,1,0)</f>
        <v>0</v>
      </c>
      <c r="Q386">
        <f>IF(VALUE('целевая квота'!E386)=18141,1,0)</f>
        <v>0</v>
      </c>
      <c r="R386">
        <f>IF(VALUE('целевая квота'!E386)=24715,1,0)</f>
        <v>0</v>
      </c>
      <c r="S386">
        <f>IF(VALUE('целевая квота'!E386)=25811,1,0)</f>
        <v>0</v>
      </c>
      <c r="T386">
        <f>IF(VALUE('по договорам'!E388)=37134,1,0)</f>
        <v>0</v>
      </c>
      <c r="U386">
        <f>IF(VALUE('по договорам'!E388)=46265,1,0)</f>
        <v>0</v>
      </c>
      <c r="V386">
        <f>IF(VALUE('по договорам'!E388)=11932,1,0)</f>
        <v>0</v>
      </c>
      <c r="W386">
        <f>IF(VALUE('по договорам'!E386)=13393,1,0)</f>
        <v>0</v>
      </c>
      <c r="X386">
        <f>IF(VALUE('по договорам'!E388)=21428,1,0)</f>
        <v>0</v>
      </c>
      <c r="Y386">
        <f>IF(VALUE('по договорам'!E388)=43708,1,0)</f>
        <v>0</v>
      </c>
      <c r="Z386">
        <f>IF(VALUE('по договорам'!E388)=18141,1,0)</f>
        <v>0</v>
      </c>
      <c r="AA386">
        <f>IF(VALUE('по договорам'!E388)=24715,1,0)</f>
        <v>0</v>
      </c>
      <c r="AB386">
        <f>IF(VALUE('по договорам'!E388)=25811,1,0)</f>
        <v>0</v>
      </c>
    </row>
    <row r="387" spans="2:28">
      <c r="B387">
        <f>IF(VALUE('основные места'!E387)=37134,1,0)</f>
        <v>0</v>
      </c>
      <c r="C387">
        <f>IF(VALUE('основные места'!E387)=46265,1,0)</f>
        <v>0</v>
      </c>
      <c r="D387">
        <f>IF(VALUE('основные места'!E387)=11932,1,0)</f>
        <v>0</v>
      </c>
      <c r="E387">
        <f>IF(VALUE('основные места'!E387)=13393,1,0)</f>
        <v>0</v>
      </c>
      <c r="F387">
        <f>IF(VALUE('основные места'!E387)=21428,1,0)</f>
        <v>0</v>
      </c>
      <c r="G387">
        <f>IF(VALUE('основные места'!E387)=43708,1,0)</f>
        <v>0</v>
      </c>
      <c r="H387">
        <f>IF(VALUE('основные места'!E387)=18141,1,0)</f>
        <v>0</v>
      </c>
      <c r="I387">
        <f>IF(VALUE('основные места'!E387)=24715,1,0)</f>
        <v>0</v>
      </c>
      <c r="J387">
        <f>IF(VALUE('основные места'!E387)=25811,1,0)</f>
        <v>0</v>
      </c>
      <c r="K387">
        <f>IF(VALUE('целевая квота'!E387)=37134,1,0)</f>
        <v>0</v>
      </c>
      <c r="L387">
        <f>IF(VALUE('целевая квота'!E387)=46265,1,0)</f>
        <v>0</v>
      </c>
      <c r="M387">
        <f>IF(VALUE('целевая квота'!E387)=11932,1,0)</f>
        <v>0</v>
      </c>
      <c r="N387">
        <f>IF(VALUE('целевая квота'!E387)=13393,1,0)</f>
        <v>0</v>
      </c>
      <c r="O387">
        <f>IF(VALUE('целевая квота'!E387)=21428,1,0)</f>
        <v>0</v>
      </c>
      <c r="P387">
        <f>IF(VALUE('целевая квота'!E387)=43708,1,0)</f>
        <v>0</v>
      </c>
      <c r="Q387">
        <f>IF(VALUE('целевая квота'!E387)=18141,1,0)</f>
        <v>0</v>
      </c>
      <c r="R387">
        <f>IF(VALUE('целевая квота'!E387)=24715,1,0)</f>
        <v>0</v>
      </c>
      <c r="S387">
        <f>IF(VALUE('целевая квота'!E387)=25811,1,0)</f>
        <v>0</v>
      </c>
      <c r="T387">
        <f>IF(VALUE('по договорам'!E389)=37134,1,0)</f>
        <v>0</v>
      </c>
      <c r="U387">
        <f>IF(VALUE('по договорам'!E389)=46265,1,0)</f>
        <v>0</v>
      </c>
      <c r="V387">
        <f>IF(VALUE('по договорам'!E389)=11932,1,0)</f>
        <v>0</v>
      </c>
      <c r="W387">
        <f>IF(VALUE('по договорам'!E387)=13393,1,0)</f>
        <v>0</v>
      </c>
      <c r="X387">
        <f>IF(VALUE('по договорам'!E389)=21428,1,0)</f>
        <v>0</v>
      </c>
      <c r="Y387">
        <f>IF(VALUE('по договорам'!E389)=43708,1,0)</f>
        <v>0</v>
      </c>
      <c r="Z387">
        <f>IF(VALUE('по договорам'!E389)=18141,1,0)</f>
        <v>0</v>
      </c>
      <c r="AA387">
        <f>IF(VALUE('по договорам'!E389)=24715,1,0)</f>
        <v>0</v>
      </c>
      <c r="AB387">
        <f>IF(VALUE('по договорам'!E389)=25811,1,0)</f>
        <v>0</v>
      </c>
    </row>
    <row r="388" spans="2:28">
      <c r="B388">
        <f>IF(VALUE('основные места'!E388)=37134,1,0)</f>
        <v>0</v>
      </c>
      <c r="C388">
        <f>IF(VALUE('основные места'!E388)=46265,1,0)</f>
        <v>0</v>
      </c>
      <c r="D388">
        <f>IF(VALUE('основные места'!E388)=11932,1,0)</f>
        <v>0</v>
      </c>
      <c r="E388">
        <f>IF(VALUE('основные места'!E388)=13393,1,0)</f>
        <v>0</v>
      </c>
      <c r="F388">
        <f>IF(VALUE('основные места'!E388)=21428,1,0)</f>
        <v>0</v>
      </c>
      <c r="G388">
        <f>IF(VALUE('основные места'!E388)=43708,1,0)</f>
        <v>0</v>
      </c>
      <c r="H388">
        <f>IF(VALUE('основные места'!E388)=18141,1,0)</f>
        <v>0</v>
      </c>
      <c r="I388">
        <f>IF(VALUE('основные места'!E388)=24715,1,0)</f>
        <v>0</v>
      </c>
      <c r="J388">
        <f>IF(VALUE('основные места'!E388)=25811,1,0)</f>
        <v>0</v>
      </c>
      <c r="K388">
        <f>IF(VALUE('целевая квота'!E388)=37134,1,0)</f>
        <v>0</v>
      </c>
      <c r="L388">
        <f>IF(VALUE('целевая квота'!E388)=46265,1,0)</f>
        <v>0</v>
      </c>
      <c r="M388">
        <f>IF(VALUE('целевая квота'!E388)=11932,1,0)</f>
        <v>0</v>
      </c>
      <c r="N388">
        <f>IF(VALUE('целевая квота'!E388)=13393,1,0)</f>
        <v>0</v>
      </c>
      <c r="O388">
        <f>IF(VALUE('целевая квота'!E388)=21428,1,0)</f>
        <v>0</v>
      </c>
      <c r="P388">
        <f>IF(VALUE('целевая квота'!E388)=43708,1,0)</f>
        <v>0</v>
      </c>
      <c r="Q388">
        <f>IF(VALUE('целевая квота'!E388)=18141,1,0)</f>
        <v>0</v>
      </c>
      <c r="R388">
        <f>IF(VALUE('целевая квота'!E388)=24715,1,0)</f>
        <v>0</v>
      </c>
      <c r="S388">
        <f>IF(VALUE('целевая квота'!E388)=25811,1,0)</f>
        <v>0</v>
      </c>
      <c r="T388">
        <f>IF(VALUE('по договорам'!E390)=37134,1,0)</f>
        <v>0</v>
      </c>
      <c r="U388">
        <f>IF(VALUE('по договорам'!E390)=46265,1,0)</f>
        <v>0</v>
      </c>
      <c r="V388">
        <f>IF(VALUE('по договорам'!E390)=11932,1,0)</f>
        <v>0</v>
      </c>
      <c r="W388">
        <f>IF(VALUE('по договорам'!E388)=13393,1,0)</f>
        <v>0</v>
      </c>
      <c r="X388">
        <f>IF(VALUE('по договорам'!E390)=21428,1,0)</f>
        <v>0</v>
      </c>
      <c r="Y388">
        <f>IF(VALUE('по договорам'!E390)=43708,1,0)</f>
        <v>0</v>
      </c>
      <c r="Z388">
        <f>IF(VALUE('по договорам'!E390)=18141,1,0)</f>
        <v>0</v>
      </c>
      <c r="AA388">
        <f>IF(VALUE('по договорам'!E390)=24715,1,0)</f>
        <v>0</v>
      </c>
      <c r="AB388">
        <f>IF(VALUE('по договорам'!E390)=25811,1,0)</f>
        <v>0</v>
      </c>
    </row>
    <row r="389" spans="2:28">
      <c r="B389">
        <f>IF(VALUE('основные места'!E389)=37134,1,0)</f>
        <v>0</v>
      </c>
      <c r="C389">
        <f>IF(VALUE('основные места'!E389)=46265,1,0)</f>
        <v>0</v>
      </c>
      <c r="D389">
        <f>IF(VALUE('основные места'!E389)=11932,1,0)</f>
        <v>0</v>
      </c>
      <c r="E389">
        <f>IF(VALUE('основные места'!E389)=13393,1,0)</f>
        <v>0</v>
      </c>
      <c r="F389">
        <f>IF(VALUE('основные места'!E389)=21428,1,0)</f>
        <v>0</v>
      </c>
      <c r="G389">
        <f>IF(VALUE('основные места'!E389)=43708,1,0)</f>
        <v>0</v>
      </c>
      <c r="H389">
        <f>IF(VALUE('основные места'!E389)=18141,1,0)</f>
        <v>0</v>
      </c>
      <c r="I389">
        <f>IF(VALUE('основные места'!E389)=24715,1,0)</f>
        <v>0</v>
      </c>
      <c r="J389">
        <f>IF(VALUE('основные места'!E389)=25811,1,0)</f>
        <v>0</v>
      </c>
      <c r="K389">
        <f>IF(VALUE('целевая квота'!E389)=37134,1,0)</f>
        <v>0</v>
      </c>
      <c r="L389">
        <f>IF(VALUE('целевая квота'!E389)=46265,1,0)</f>
        <v>0</v>
      </c>
      <c r="M389">
        <f>IF(VALUE('целевая квота'!E389)=11932,1,0)</f>
        <v>0</v>
      </c>
      <c r="N389">
        <f>IF(VALUE('целевая квота'!E389)=13393,1,0)</f>
        <v>0</v>
      </c>
      <c r="O389">
        <f>IF(VALUE('целевая квота'!E389)=21428,1,0)</f>
        <v>0</v>
      </c>
      <c r="P389">
        <f>IF(VALUE('целевая квота'!E389)=43708,1,0)</f>
        <v>0</v>
      </c>
      <c r="Q389">
        <f>IF(VALUE('целевая квота'!E389)=18141,1,0)</f>
        <v>0</v>
      </c>
      <c r="R389">
        <f>IF(VALUE('целевая квота'!E389)=24715,1,0)</f>
        <v>0</v>
      </c>
      <c r="S389">
        <f>IF(VALUE('целевая квота'!E389)=25811,1,0)</f>
        <v>0</v>
      </c>
      <c r="T389">
        <f>IF(VALUE('по договорам'!E391)=37134,1,0)</f>
        <v>0</v>
      </c>
      <c r="U389">
        <f>IF(VALUE('по договорам'!E391)=46265,1,0)</f>
        <v>0</v>
      </c>
      <c r="V389">
        <f>IF(VALUE('по договорам'!E391)=11932,1,0)</f>
        <v>0</v>
      </c>
      <c r="W389">
        <f>IF(VALUE('по договорам'!E389)=13393,1,0)</f>
        <v>0</v>
      </c>
      <c r="X389">
        <f>IF(VALUE('по договорам'!E391)=21428,1,0)</f>
        <v>0</v>
      </c>
      <c r="Y389">
        <f>IF(VALUE('по договорам'!E391)=43708,1,0)</f>
        <v>0</v>
      </c>
      <c r="Z389">
        <f>IF(VALUE('по договорам'!E391)=18141,1,0)</f>
        <v>0</v>
      </c>
      <c r="AA389">
        <f>IF(VALUE('по договорам'!E391)=24715,1,0)</f>
        <v>0</v>
      </c>
      <c r="AB389">
        <f>IF(VALUE('по договорам'!E391)=25811,1,0)</f>
        <v>0</v>
      </c>
    </row>
    <row r="390" spans="2:28">
      <c r="B390">
        <f>IF(VALUE('основные места'!E390)=37134,1,0)</f>
        <v>0</v>
      </c>
      <c r="C390">
        <f>IF(VALUE('основные места'!E390)=46265,1,0)</f>
        <v>0</v>
      </c>
      <c r="D390">
        <f>IF(VALUE('основные места'!E390)=11932,1,0)</f>
        <v>0</v>
      </c>
      <c r="E390">
        <f>IF(VALUE('основные места'!E390)=13393,1,0)</f>
        <v>0</v>
      </c>
      <c r="F390">
        <f>IF(VALUE('основные места'!E390)=21428,1,0)</f>
        <v>0</v>
      </c>
      <c r="G390">
        <f>IF(VALUE('основные места'!E390)=43708,1,0)</f>
        <v>0</v>
      </c>
      <c r="H390">
        <f>IF(VALUE('основные места'!E390)=18141,1,0)</f>
        <v>0</v>
      </c>
      <c r="I390">
        <f>IF(VALUE('основные места'!E390)=24715,1,0)</f>
        <v>0</v>
      </c>
      <c r="J390">
        <f>IF(VALUE('основные места'!E390)=25811,1,0)</f>
        <v>0</v>
      </c>
      <c r="K390">
        <f>IF(VALUE('целевая квота'!E390)=37134,1,0)</f>
        <v>0</v>
      </c>
      <c r="L390">
        <f>IF(VALUE('целевая квота'!E390)=46265,1,0)</f>
        <v>0</v>
      </c>
      <c r="M390">
        <f>IF(VALUE('целевая квота'!E390)=11932,1,0)</f>
        <v>0</v>
      </c>
      <c r="N390">
        <f>IF(VALUE('целевая квота'!E390)=13393,1,0)</f>
        <v>0</v>
      </c>
      <c r="O390">
        <f>IF(VALUE('целевая квота'!E390)=21428,1,0)</f>
        <v>0</v>
      </c>
      <c r="P390">
        <f>IF(VALUE('целевая квота'!E390)=43708,1,0)</f>
        <v>0</v>
      </c>
      <c r="Q390">
        <f>IF(VALUE('целевая квота'!E390)=18141,1,0)</f>
        <v>0</v>
      </c>
      <c r="R390">
        <f>IF(VALUE('целевая квота'!E390)=24715,1,0)</f>
        <v>0</v>
      </c>
      <c r="S390">
        <f>IF(VALUE('целевая квота'!E390)=25811,1,0)</f>
        <v>0</v>
      </c>
      <c r="T390">
        <f>IF(VALUE('по договорам'!E392)=37134,1,0)</f>
        <v>0</v>
      </c>
      <c r="U390">
        <f>IF(VALUE('по договорам'!E392)=46265,1,0)</f>
        <v>0</v>
      </c>
      <c r="V390">
        <f>IF(VALUE('по договорам'!E392)=11932,1,0)</f>
        <v>0</v>
      </c>
      <c r="W390">
        <f>IF(VALUE('по договорам'!E390)=13393,1,0)</f>
        <v>0</v>
      </c>
      <c r="X390">
        <f>IF(VALUE('по договорам'!E392)=21428,1,0)</f>
        <v>0</v>
      </c>
      <c r="Y390">
        <f>IF(VALUE('по договорам'!E392)=43708,1,0)</f>
        <v>0</v>
      </c>
      <c r="Z390">
        <f>IF(VALUE('по договорам'!E392)=18141,1,0)</f>
        <v>0</v>
      </c>
      <c r="AA390">
        <f>IF(VALUE('по договорам'!E392)=24715,1,0)</f>
        <v>0</v>
      </c>
      <c r="AB390">
        <f>IF(VALUE('по договорам'!E392)=25811,1,0)</f>
        <v>0</v>
      </c>
    </row>
    <row r="391" spans="2:28">
      <c r="B391">
        <f>IF(VALUE('основные места'!E391)=37134,1,0)</f>
        <v>0</v>
      </c>
      <c r="C391">
        <f>IF(VALUE('основные места'!E391)=46265,1,0)</f>
        <v>0</v>
      </c>
      <c r="D391">
        <f>IF(VALUE('основные места'!E391)=11932,1,0)</f>
        <v>0</v>
      </c>
      <c r="E391">
        <f>IF(VALUE('основные места'!E391)=13393,1,0)</f>
        <v>0</v>
      </c>
      <c r="F391">
        <f>IF(VALUE('основные места'!E391)=21428,1,0)</f>
        <v>0</v>
      </c>
      <c r="G391">
        <f>IF(VALUE('основные места'!E391)=43708,1,0)</f>
        <v>0</v>
      </c>
      <c r="H391">
        <f>IF(VALUE('основные места'!E391)=18141,1,0)</f>
        <v>0</v>
      </c>
      <c r="I391">
        <f>IF(VALUE('основные места'!E391)=24715,1,0)</f>
        <v>0</v>
      </c>
      <c r="J391">
        <f>IF(VALUE('основные места'!E391)=25811,1,0)</f>
        <v>0</v>
      </c>
      <c r="K391">
        <f>IF(VALUE('целевая квота'!E391)=37134,1,0)</f>
        <v>0</v>
      </c>
      <c r="L391">
        <f>IF(VALUE('целевая квота'!E391)=46265,1,0)</f>
        <v>0</v>
      </c>
      <c r="M391">
        <f>IF(VALUE('целевая квота'!E391)=11932,1,0)</f>
        <v>0</v>
      </c>
      <c r="N391">
        <f>IF(VALUE('целевая квота'!E391)=13393,1,0)</f>
        <v>0</v>
      </c>
      <c r="O391">
        <f>IF(VALUE('целевая квота'!E391)=21428,1,0)</f>
        <v>0</v>
      </c>
      <c r="P391">
        <f>IF(VALUE('целевая квота'!E391)=43708,1,0)</f>
        <v>0</v>
      </c>
      <c r="Q391">
        <f>IF(VALUE('целевая квота'!E391)=18141,1,0)</f>
        <v>0</v>
      </c>
      <c r="R391">
        <f>IF(VALUE('целевая квота'!E391)=24715,1,0)</f>
        <v>0</v>
      </c>
      <c r="S391">
        <f>IF(VALUE('целевая квота'!E391)=25811,1,0)</f>
        <v>0</v>
      </c>
      <c r="T391">
        <f>IF(VALUE('по договорам'!E393)=37134,1,0)</f>
        <v>0</v>
      </c>
      <c r="U391">
        <f>IF(VALUE('по договорам'!E393)=46265,1,0)</f>
        <v>0</v>
      </c>
      <c r="V391">
        <f>IF(VALUE('по договорам'!E393)=11932,1,0)</f>
        <v>0</v>
      </c>
      <c r="W391">
        <f>IF(VALUE('по договорам'!E391)=13393,1,0)</f>
        <v>0</v>
      </c>
      <c r="X391">
        <f>IF(VALUE('по договорам'!E393)=21428,1,0)</f>
        <v>0</v>
      </c>
      <c r="Y391">
        <f>IF(VALUE('по договорам'!E393)=43708,1,0)</f>
        <v>0</v>
      </c>
      <c r="Z391">
        <f>IF(VALUE('по договорам'!E393)=18141,1,0)</f>
        <v>0</v>
      </c>
      <c r="AA391">
        <f>IF(VALUE('по договорам'!E393)=24715,1,0)</f>
        <v>0</v>
      </c>
      <c r="AB391">
        <f>IF(VALUE('по договорам'!E393)=25811,1,0)</f>
        <v>0</v>
      </c>
    </row>
    <row r="392" spans="2:28">
      <c r="B392">
        <f>IF(VALUE('основные места'!E392)=37134,1,0)</f>
        <v>0</v>
      </c>
      <c r="C392">
        <f>IF(VALUE('основные места'!E392)=46265,1,0)</f>
        <v>0</v>
      </c>
      <c r="D392">
        <f>IF(VALUE('основные места'!E392)=11932,1,0)</f>
        <v>0</v>
      </c>
      <c r="E392">
        <f>IF(VALUE('основные места'!E392)=13393,1,0)</f>
        <v>0</v>
      </c>
      <c r="F392">
        <f>IF(VALUE('основные места'!E392)=21428,1,0)</f>
        <v>0</v>
      </c>
      <c r="G392">
        <f>IF(VALUE('основные места'!E392)=43708,1,0)</f>
        <v>0</v>
      </c>
      <c r="H392">
        <f>IF(VALUE('основные места'!E392)=18141,1,0)</f>
        <v>0</v>
      </c>
      <c r="I392">
        <f>IF(VALUE('основные места'!E392)=24715,1,0)</f>
        <v>0</v>
      </c>
      <c r="J392">
        <f>IF(VALUE('основные места'!E392)=25811,1,0)</f>
        <v>0</v>
      </c>
      <c r="K392">
        <f>IF(VALUE('целевая квота'!E392)=37134,1,0)</f>
        <v>0</v>
      </c>
      <c r="L392">
        <f>IF(VALUE('целевая квота'!E392)=46265,1,0)</f>
        <v>0</v>
      </c>
      <c r="M392">
        <f>IF(VALUE('целевая квота'!E392)=11932,1,0)</f>
        <v>0</v>
      </c>
      <c r="N392">
        <f>IF(VALUE('целевая квота'!E392)=13393,1,0)</f>
        <v>0</v>
      </c>
      <c r="O392">
        <f>IF(VALUE('целевая квота'!E392)=21428,1,0)</f>
        <v>0</v>
      </c>
      <c r="P392">
        <f>IF(VALUE('целевая квота'!E392)=43708,1,0)</f>
        <v>0</v>
      </c>
      <c r="Q392">
        <f>IF(VALUE('целевая квота'!E392)=18141,1,0)</f>
        <v>0</v>
      </c>
      <c r="R392">
        <f>IF(VALUE('целевая квота'!E392)=24715,1,0)</f>
        <v>0</v>
      </c>
      <c r="S392">
        <f>IF(VALUE('целевая квота'!E392)=25811,1,0)</f>
        <v>0</v>
      </c>
      <c r="T392">
        <f>IF(VALUE('по договорам'!E394)=37134,1,0)</f>
        <v>0</v>
      </c>
      <c r="U392">
        <f>IF(VALUE('по договорам'!E394)=46265,1,0)</f>
        <v>0</v>
      </c>
      <c r="V392">
        <f>IF(VALUE('по договорам'!E394)=11932,1,0)</f>
        <v>0</v>
      </c>
      <c r="W392">
        <f>IF(VALUE('по договорам'!E392)=13393,1,0)</f>
        <v>0</v>
      </c>
      <c r="X392">
        <f>IF(VALUE('по договорам'!E394)=21428,1,0)</f>
        <v>0</v>
      </c>
      <c r="Y392">
        <f>IF(VALUE('по договорам'!E394)=43708,1,0)</f>
        <v>0</v>
      </c>
      <c r="Z392">
        <f>IF(VALUE('по договорам'!E394)=18141,1,0)</f>
        <v>0</v>
      </c>
      <c r="AA392">
        <f>IF(VALUE('по договорам'!E394)=24715,1,0)</f>
        <v>0</v>
      </c>
      <c r="AB392">
        <f>IF(VALUE('по договорам'!E394)=25811,1,0)</f>
        <v>0</v>
      </c>
    </row>
    <row r="393" spans="2:28">
      <c r="B393">
        <f>IF(VALUE('основные места'!E393)=37134,1,0)</f>
        <v>0</v>
      </c>
      <c r="C393">
        <f>IF(VALUE('основные места'!E393)=46265,1,0)</f>
        <v>0</v>
      </c>
      <c r="D393">
        <f>IF(VALUE('основные места'!E393)=11932,1,0)</f>
        <v>0</v>
      </c>
      <c r="E393">
        <f>IF(VALUE('основные места'!E393)=13393,1,0)</f>
        <v>0</v>
      </c>
      <c r="F393">
        <f>IF(VALUE('основные места'!E393)=21428,1,0)</f>
        <v>0</v>
      </c>
      <c r="G393">
        <f>IF(VALUE('основные места'!E393)=43708,1,0)</f>
        <v>0</v>
      </c>
      <c r="H393">
        <f>IF(VALUE('основные места'!E393)=18141,1,0)</f>
        <v>0</v>
      </c>
      <c r="I393">
        <f>IF(VALUE('основные места'!E393)=24715,1,0)</f>
        <v>0</v>
      </c>
      <c r="J393">
        <f>IF(VALUE('основные места'!E393)=25811,1,0)</f>
        <v>0</v>
      </c>
      <c r="K393">
        <f>IF(VALUE('целевая квота'!E393)=37134,1,0)</f>
        <v>0</v>
      </c>
      <c r="L393">
        <f>IF(VALUE('целевая квота'!E393)=46265,1,0)</f>
        <v>0</v>
      </c>
      <c r="M393">
        <f>IF(VALUE('целевая квота'!E393)=11932,1,0)</f>
        <v>0</v>
      </c>
      <c r="N393">
        <f>IF(VALUE('целевая квота'!E393)=13393,1,0)</f>
        <v>0</v>
      </c>
      <c r="O393">
        <f>IF(VALUE('целевая квота'!E393)=21428,1,0)</f>
        <v>0</v>
      </c>
      <c r="P393">
        <f>IF(VALUE('целевая квота'!E393)=43708,1,0)</f>
        <v>0</v>
      </c>
      <c r="Q393">
        <f>IF(VALUE('целевая квота'!E393)=18141,1,0)</f>
        <v>0</v>
      </c>
      <c r="R393">
        <f>IF(VALUE('целевая квота'!E393)=24715,1,0)</f>
        <v>0</v>
      </c>
      <c r="S393">
        <f>IF(VALUE('целевая квота'!E393)=25811,1,0)</f>
        <v>0</v>
      </c>
      <c r="T393">
        <f>IF(VALUE('по договорам'!E395)=37134,1,0)</f>
        <v>0</v>
      </c>
      <c r="U393">
        <f>IF(VALUE('по договорам'!E395)=46265,1,0)</f>
        <v>0</v>
      </c>
      <c r="V393">
        <f>IF(VALUE('по договорам'!E395)=11932,1,0)</f>
        <v>0</v>
      </c>
      <c r="W393">
        <f>IF(VALUE('по договорам'!E393)=13393,1,0)</f>
        <v>0</v>
      </c>
      <c r="X393">
        <f>IF(VALUE('по договорам'!E395)=21428,1,0)</f>
        <v>0</v>
      </c>
      <c r="Y393">
        <f>IF(VALUE('по договорам'!E395)=43708,1,0)</f>
        <v>0</v>
      </c>
      <c r="Z393">
        <f>IF(VALUE('по договорам'!E395)=18141,1,0)</f>
        <v>0</v>
      </c>
      <c r="AA393">
        <f>IF(VALUE('по договорам'!E395)=24715,1,0)</f>
        <v>0</v>
      </c>
      <c r="AB393">
        <f>IF(VALUE('по договорам'!E395)=25811,1,0)</f>
        <v>0</v>
      </c>
    </row>
    <row r="394" spans="2:28">
      <c r="B394">
        <f>IF(VALUE('основные места'!E394)=37134,1,0)</f>
        <v>0</v>
      </c>
      <c r="C394">
        <f>IF(VALUE('основные места'!E394)=46265,1,0)</f>
        <v>0</v>
      </c>
      <c r="D394">
        <f>IF(VALUE('основные места'!E394)=11932,1,0)</f>
        <v>0</v>
      </c>
      <c r="E394">
        <f>IF(VALUE('основные места'!E394)=13393,1,0)</f>
        <v>0</v>
      </c>
      <c r="F394">
        <f>IF(VALUE('основные места'!E394)=21428,1,0)</f>
        <v>0</v>
      </c>
      <c r="G394">
        <f>IF(VALUE('основные места'!E394)=43708,1,0)</f>
        <v>0</v>
      </c>
      <c r="H394">
        <f>IF(VALUE('основные места'!E394)=18141,1,0)</f>
        <v>0</v>
      </c>
      <c r="I394">
        <f>IF(VALUE('основные места'!E394)=24715,1,0)</f>
        <v>0</v>
      </c>
      <c r="J394">
        <f>IF(VALUE('основные места'!E394)=25811,1,0)</f>
        <v>0</v>
      </c>
      <c r="K394">
        <f>IF(VALUE('целевая квота'!E394)=37134,1,0)</f>
        <v>0</v>
      </c>
      <c r="L394">
        <f>IF(VALUE('целевая квота'!E394)=46265,1,0)</f>
        <v>0</v>
      </c>
      <c r="M394">
        <f>IF(VALUE('целевая квота'!E394)=11932,1,0)</f>
        <v>0</v>
      </c>
      <c r="N394">
        <f>IF(VALUE('целевая квота'!E394)=13393,1,0)</f>
        <v>0</v>
      </c>
      <c r="O394">
        <f>IF(VALUE('целевая квота'!E394)=21428,1,0)</f>
        <v>0</v>
      </c>
      <c r="P394">
        <f>IF(VALUE('целевая квота'!E394)=43708,1,0)</f>
        <v>0</v>
      </c>
      <c r="Q394">
        <f>IF(VALUE('целевая квота'!E394)=18141,1,0)</f>
        <v>0</v>
      </c>
      <c r="R394">
        <f>IF(VALUE('целевая квота'!E394)=24715,1,0)</f>
        <v>0</v>
      </c>
      <c r="S394">
        <f>IF(VALUE('целевая квота'!E394)=25811,1,0)</f>
        <v>0</v>
      </c>
      <c r="T394">
        <f>IF(VALUE('по договорам'!E396)=37134,1,0)</f>
        <v>0</v>
      </c>
      <c r="U394">
        <f>IF(VALUE('по договорам'!E396)=46265,1,0)</f>
        <v>0</v>
      </c>
      <c r="V394">
        <f>IF(VALUE('по договорам'!E396)=11932,1,0)</f>
        <v>0</v>
      </c>
      <c r="W394">
        <f>IF(VALUE('по договорам'!E394)=13393,1,0)</f>
        <v>0</v>
      </c>
      <c r="X394">
        <f>IF(VALUE('по договорам'!E396)=21428,1,0)</f>
        <v>0</v>
      </c>
      <c r="Y394">
        <f>IF(VALUE('по договорам'!E396)=43708,1,0)</f>
        <v>0</v>
      </c>
      <c r="Z394">
        <f>IF(VALUE('по договорам'!E396)=18141,1,0)</f>
        <v>0</v>
      </c>
      <c r="AA394">
        <f>IF(VALUE('по договорам'!E396)=24715,1,0)</f>
        <v>0</v>
      </c>
      <c r="AB394">
        <f>IF(VALUE('по договорам'!E396)=25811,1,0)</f>
        <v>0</v>
      </c>
    </row>
    <row r="395" spans="2:28">
      <c r="B395">
        <f>IF(VALUE('основные места'!E395)=37134,1,0)</f>
        <v>0</v>
      </c>
      <c r="C395">
        <f>IF(VALUE('основные места'!E395)=46265,1,0)</f>
        <v>0</v>
      </c>
      <c r="D395">
        <f>IF(VALUE('основные места'!E395)=11932,1,0)</f>
        <v>0</v>
      </c>
      <c r="E395">
        <f>IF(VALUE('основные места'!E395)=13393,1,0)</f>
        <v>0</v>
      </c>
      <c r="F395">
        <f>IF(VALUE('основные места'!E395)=21428,1,0)</f>
        <v>0</v>
      </c>
      <c r="G395">
        <f>IF(VALUE('основные места'!E395)=43708,1,0)</f>
        <v>0</v>
      </c>
      <c r="H395">
        <f>IF(VALUE('основные места'!E395)=18141,1,0)</f>
        <v>0</v>
      </c>
      <c r="I395">
        <f>IF(VALUE('основные места'!E395)=24715,1,0)</f>
        <v>0</v>
      </c>
      <c r="J395">
        <f>IF(VALUE('основные места'!E395)=25811,1,0)</f>
        <v>0</v>
      </c>
      <c r="K395">
        <f>IF(VALUE('целевая квота'!E395)=37134,1,0)</f>
        <v>0</v>
      </c>
      <c r="L395">
        <f>IF(VALUE('целевая квота'!E395)=46265,1,0)</f>
        <v>0</v>
      </c>
      <c r="M395">
        <f>IF(VALUE('целевая квота'!E395)=11932,1,0)</f>
        <v>0</v>
      </c>
      <c r="N395">
        <f>IF(VALUE('целевая квота'!E395)=13393,1,0)</f>
        <v>0</v>
      </c>
      <c r="O395">
        <f>IF(VALUE('целевая квота'!E395)=21428,1,0)</f>
        <v>0</v>
      </c>
      <c r="P395">
        <f>IF(VALUE('целевая квота'!E395)=43708,1,0)</f>
        <v>0</v>
      </c>
      <c r="Q395">
        <f>IF(VALUE('целевая квота'!E395)=18141,1,0)</f>
        <v>0</v>
      </c>
      <c r="R395">
        <f>IF(VALUE('целевая квота'!E395)=24715,1,0)</f>
        <v>0</v>
      </c>
      <c r="S395">
        <f>IF(VALUE('целевая квота'!E395)=25811,1,0)</f>
        <v>0</v>
      </c>
      <c r="T395">
        <f>IF(VALUE('по договорам'!E397)=37134,1,0)</f>
        <v>0</v>
      </c>
      <c r="U395">
        <f>IF(VALUE('по договорам'!E397)=46265,1,0)</f>
        <v>0</v>
      </c>
      <c r="V395">
        <f>IF(VALUE('по договорам'!E397)=11932,1,0)</f>
        <v>0</v>
      </c>
      <c r="W395">
        <f>IF(VALUE('по договорам'!E395)=13393,1,0)</f>
        <v>0</v>
      </c>
      <c r="X395">
        <f>IF(VALUE('по договорам'!E397)=21428,1,0)</f>
        <v>0</v>
      </c>
      <c r="Y395">
        <f>IF(VALUE('по договорам'!E397)=43708,1,0)</f>
        <v>0</v>
      </c>
      <c r="Z395">
        <f>IF(VALUE('по договорам'!E397)=18141,1,0)</f>
        <v>0</v>
      </c>
      <c r="AA395">
        <f>IF(VALUE('по договорам'!E397)=24715,1,0)</f>
        <v>0</v>
      </c>
      <c r="AB395">
        <f>IF(VALUE('по договорам'!E397)=25811,1,0)</f>
        <v>0</v>
      </c>
    </row>
    <row r="396" spans="2:28">
      <c r="B396">
        <f>IF(VALUE('основные места'!E396)=37134,1,0)</f>
        <v>0</v>
      </c>
      <c r="C396">
        <f>IF(VALUE('основные места'!E396)=46265,1,0)</f>
        <v>0</v>
      </c>
      <c r="D396">
        <f>IF(VALUE('основные места'!E396)=11932,1,0)</f>
        <v>0</v>
      </c>
      <c r="E396">
        <f>IF(VALUE('основные места'!E396)=13393,1,0)</f>
        <v>0</v>
      </c>
      <c r="F396">
        <f>IF(VALUE('основные места'!E396)=21428,1,0)</f>
        <v>0</v>
      </c>
      <c r="G396">
        <f>IF(VALUE('основные места'!E396)=43708,1,0)</f>
        <v>0</v>
      </c>
      <c r="H396">
        <f>IF(VALUE('основные места'!E396)=18141,1,0)</f>
        <v>0</v>
      </c>
      <c r="I396">
        <f>IF(VALUE('основные места'!E396)=24715,1,0)</f>
        <v>0</v>
      </c>
      <c r="J396">
        <f>IF(VALUE('основные места'!E396)=25811,1,0)</f>
        <v>0</v>
      </c>
      <c r="K396">
        <f>IF(VALUE('целевая квота'!E396)=37134,1,0)</f>
        <v>0</v>
      </c>
      <c r="L396">
        <f>IF(VALUE('целевая квота'!E396)=46265,1,0)</f>
        <v>0</v>
      </c>
      <c r="M396">
        <f>IF(VALUE('целевая квота'!E396)=11932,1,0)</f>
        <v>0</v>
      </c>
      <c r="N396">
        <f>IF(VALUE('целевая квота'!E396)=13393,1,0)</f>
        <v>0</v>
      </c>
      <c r="O396">
        <f>IF(VALUE('целевая квота'!E396)=21428,1,0)</f>
        <v>0</v>
      </c>
      <c r="P396">
        <f>IF(VALUE('целевая квота'!E396)=43708,1,0)</f>
        <v>0</v>
      </c>
      <c r="Q396">
        <f>IF(VALUE('целевая квота'!E396)=18141,1,0)</f>
        <v>0</v>
      </c>
      <c r="R396">
        <f>IF(VALUE('целевая квота'!E396)=24715,1,0)</f>
        <v>0</v>
      </c>
      <c r="S396">
        <f>IF(VALUE('целевая квота'!E396)=25811,1,0)</f>
        <v>0</v>
      </c>
      <c r="T396">
        <f>IF(VALUE('по договорам'!E398)=37134,1,0)</f>
        <v>0</v>
      </c>
      <c r="U396">
        <f>IF(VALUE('по договорам'!E398)=46265,1,0)</f>
        <v>0</v>
      </c>
      <c r="V396">
        <f>IF(VALUE('по договорам'!E398)=11932,1,0)</f>
        <v>0</v>
      </c>
      <c r="W396">
        <f>IF(VALUE('по договорам'!E396)=13393,1,0)</f>
        <v>0</v>
      </c>
      <c r="X396">
        <f>IF(VALUE('по договорам'!E398)=21428,1,0)</f>
        <v>0</v>
      </c>
      <c r="Y396">
        <f>IF(VALUE('по договорам'!E398)=43708,1,0)</f>
        <v>0</v>
      </c>
      <c r="Z396">
        <f>IF(VALUE('по договорам'!E398)=18141,1,0)</f>
        <v>0</v>
      </c>
      <c r="AA396">
        <f>IF(VALUE('по договорам'!E398)=24715,1,0)</f>
        <v>0</v>
      </c>
      <c r="AB396">
        <f>IF(VALUE('по договорам'!E398)=25811,1,0)</f>
        <v>0</v>
      </c>
    </row>
    <row r="397" spans="2:28">
      <c r="B397">
        <f>IF(VALUE('основные места'!E397)=37134,1,0)</f>
        <v>0</v>
      </c>
      <c r="C397">
        <f>IF(VALUE('основные места'!E397)=46265,1,0)</f>
        <v>0</v>
      </c>
      <c r="D397">
        <f>IF(VALUE('основные места'!E397)=11932,1,0)</f>
        <v>0</v>
      </c>
      <c r="E397">
        <f>IF(VALUE('основные места'!E397)=13393,1,0)</f>
        <v>0</v>
      </c>
      <c r="F397">
        <f>IF(VALUE('основные места'!E397)=21428,1,0)</f>
        <v>0</v>
      </c>
      <c r="G397">
        <f>IF(VALUE('основные места'!E397)=43708,1,0)</f>
        <v>0</v>
      </c>
      <c r="H397">
        <f>IF(VALUE('основные места'!E397)=18141,1,0)</f>
        <v>0</v>
      </c>
      <c r="I397">
        <f>IF(VALUE('основные места'!E397)=24715,1,0)</f>
        <v>0</v>
      </c>
      <c r="J397">
        <f>IF(VALUE('основные места'!E397)=25811,1,0)</f>
        <v>0</v>
      </c>
      <c r="K397">
        <f>IF(VALUE('целевая квота'!E397)=37134,1,0)</f>
        <v>0</v>
      </c>
      <c r="L397">
        <f>IF(VALUE('целевая квота'!E397)=46265,1,0)</f>
        <v>0</v>
      </c>
      <c r="M397">
        <f>IF(VALUE('целевая квота'!E397)=11932,1,0)</f>
        <v>0</v>
      </c>
      <c r="N397">
        <f>IF(VALUE('целевая квота'!E397)=13393,1,0)</f>
        <v>0</v>
      </c>
      <c r="O397">
        <f>IF(VALUE('целевая квота'!E397)=21428,1,0)</f>
        <v>0</v>
      </c>
      <c r="P397">
        <f>IF(VALUE('целевая квота'!E397)=43708,1,0)</f>
        <v>0</v>
      </c>
      <c r="Q397">
        <f>IF(VALUE('целевая квота'!E397)=18141,1,0)</f>
        <v>0</v>
      </c>
      <c r="R397">
        <f>IF(VALUE('целевая квота'!E397)=24715,1,0)</f>
        <v>0</v>
      </c>
      <c r="S397">
        <f>IF(VALUE('целевая квота'!E397)=25811,1,0)</f>
        <v>0</v>
      </c>
      <c r="T397">
        <f>IF(VALUE('по договорам'!E399)=37134,1,0)</f>
        <v>0</v>
      </c>
      <c r="U397">
        <f>IF(VALUE('по договорам'!E399)=46265,1,0)</f>
        <v>0</v>
      </c>
      <c r="V397">
        <f>IF(VALUE('по договорам'!E399)=11932,1,0)</f>
        <v>0</v>
      </c>
      <c r="W397">
        <f>IF(VALUE('по договорам'!E397)=13393,1,0)</f>
        <v>0</v>
      </c>
      <c r="X397">
        <f>IF(VALUE('по договорам'!E399)=21428,1,0)</f>
        <v>0</v>
      </c>
      <c r="Y397">
        <f>IF(VALUE('по договорам'!E399)=43708,1,0)</f>
        <v>0</v>
      </c>
      <c r="Z397">
        <f>IF(VALUE('по договорам'!E399)=18141,1,0)</f>
        <v>0</v>
      </c>
      <c r="AA397">
        <f>IF(VALUE('по договорам'!E399)=24715,1,0)</f>
        <v>0</v>
      </c>
      <c r="AB397">
        <f>IF(VALUE('по договорам'!E399)=25811,1,0)</f>
        <v>0</v>
      </c>
    </row>
    <row r="398" spans="2:28">
      <c r="B398">
        <f>IF(VALUE('основные места'!E398)=37134,1,0)</f>
        <v>0</v>
      </c>
      <c r="C398">
        <f>IF(VALUE('основные места'!E398)=46265,1,0)</f>
        <v>0</v>
      </c>
      <c r="D398">
        <f>IF(VALUE('основные места'!E398)=11932,1,0)</f>
        <v>0</v>
      </c>
      <c r="E398">
        <f>IF(VALUE('основные места'!E398)=13393,1,0)</f>
        <v>0</v>
      </c>
      <c r="F398">
        <f>IF(VALUE('основные места'!E398)=21428,1,0)</f>
        <v>0</v>
      </c>
      <c r="G398">
        <f>IF(VALUE('основные места'!E398)=43708,1,0)</f>
        <v>0</v>
      </c>
      <c r="H398">
        <f>IF(VALUE('основные места'!E398)=18141,1,0)</f>
        <v>0</v>
      </c>
      <c r="I398">
        <f>IF(VALUE('основные места'!E398)=24715,1,0)</f>
        <v>0</v>
      </c>
      <c r="J398">
        <f>IF(VALUE('основные места'!E398)=25811,1,0)</f>
        <v>0</v>
      </c>
      <c r="K398">
        <f>IF(VALUE('целевая квота'!E398)=37134,1,0)</f>
        <v>0</v>
      </c>
      <c r="L398">
        <f>IF(VALUE('целевая квота'!E398)=46265,1,0)</f>
        <v>0</v>
      </c>
      <c r="M398">
        <f>IF(VALUE('целевая квота'!E398)=11932,1,0)</f>
        <v>0</v>
      </c>
      <c r="N398">
        <f>IF(VALUE('целевая квота'!E398)=13393,1,0)</f>
        <v>0</v>
      </c>
      <c r="O398">
        <f>IF(VALUE('целевая квота'!E398)=21428,1,0)</f>
        <v>0</v>
      </c>
      <c r="P398">
        <f>IF(VALUE('целевая квота'!E398)=43708,1,0)</f>
        <v>0</v>
      </c>
      <c r="Q398">
        <f>IF(VALUE('целевая квота'!E398)=18141,1,0)</f>
        <v>0</v>
      </c>
      <c r="R398">
        <f>IF(VALUE('целевая квота'!E398)=24715,1,0)</f>
        <v>0</v>
      </c>
      <c r="S398">
        <f>IF(VALUE('целевая квота'!E398)=25811,1,0)</f>
        <v>0</v>
      </c>
      <c r="T398">
        <f>IF(VALUE('по договорам'!E400)=37134,1,0)</f>
        <v>0</v>
      </c>
      <c r="U398">
        <f>IF(VALUE('по договорам'!E400)=46265,1,0)</f>
        <v>0</v>
      </c>
      <c r="V398">
        <f>IF(VALUE('по договорам'!E400)=11932,1,0)</f>
        <v>0</v>
      </c>
      <c r="W398">
        <f>IF(VALUE('по договорам'!E398)=13393,1,0)</f>
        <v>0</v>
      </c>
      <c r="X398">
        <f>IF(VALUE('по договорам'!E400)=21428,1,0)</f>
        <v>0</v>
      </c>
      <c r="Y398">
        <f>IF(VALUE('по договорам'!E400)=43708,1,0)</f>
        <v>0</v>
      </c>
      <c r="Z398">
        <f>IF(VALUE('по договорам'!E400)=18141,1,0)</f>
        <v>0</v>
      </c>
      <c r="AA398">
        <f>IF(VALUE('по договорам'!E400)=24715,1,0)</f>
        <v>0</v>
      </c>
      <c r="AB398">
        <f>IF(VALUE('по договорам'!E400)=25811,1,0)</f>
        <v>0</v>
      </c>
    </row>
    <row r="399" spans="2:28">
      <c r="B399">
        <f>IF(VALUE('основные места'!E399)=37134,1,0)</f>
        <v>0</v>
      </c>
      <c r="C399">
        <f>IF(VALUE('основные места'!E399)=46265,1,0)</f>
        <v>0</v>
      </c>
      <c r="D399">
        <f>IF(VALUE('основные места'!E399)=11932,1,0)</f>
        <v>0</v>
      </c>
      <c r="E399">
        <f>IF(VALUE('основные места'!E399)=13393,1,0)</f>
        <v>0</v>
      </c>
      <c r="F399">
        <f>IF(VALUE('основные места'!E399)=21428,1,0)</f>
        <v>0</v>
      </c>
      <c r="G399">
        <f>IF(VALUE('основные места'!E399)=43708,1,0)</f>
        <v>0</v>
      </c>
      <c r="H399">
        <f>IF(VALUE('основные места'!E399)=18141,1,0)</f>
        <v>0</v>
      </c>
      <c r="I399">
        <f>IF(VALUE('основные места'!E399)=24715,1,0)</f>
        <v>0</v>
      </c>
      <c r="J399">
        <f>IF(VALUE('основные места'!E399)=25811,1,0)</f>
        <v>0</v>
      </c>
      <c r="K399">
        <f>IF(VALUE('целевая квота'!E399)=37134,1,0)</f>
        <v>0</v>
      </c>
      <c r="L399">
        <f>IF(VALUE('целевая квота'!E399)=46265,1,0)</f>
        <v>0</v>
      </c>
      <c r="M399">
        <f>IF(VALUE('целевая квота'!E399)=11932,1,0)</f>
        <v>0</v>
      </c>
      <c r="N399">
        <f>IF(VALUE('целевая квота'!E399)=13393,1,0)</f>
        <v>0</v>
      </c>
      <c r="O399">
        <f>IF(VALUE('целевая квота'!E399)=21428,1,0)</f>
        <v>0</v>
      </c>
      <c r="P399">
        <f>IF(VALUE('целевая квота'!E399)=43708,1,0)</f>
        <v>0</v>
      </c>
      <c r="Q399">
        <f>IF(VALUE('целевая квота'!E399)=18141,1,0)</f>
        <v>0</v>
      </c>
      <c r="R399">
        <f>IF(VALUE('целевая квота'!E399)=24715,1,0)</f>
        <v>0</v>
      </c>
      <c r="S399">
        <f>IF(VALUE('целевая квота'!E399)=25811,1,0)</f>
        <v>0</v>
      </c>
      <c r="T399">
        <f>IF(VALUE('по договорам'!E401)=37134,1,0)</f>
        <v>0</v>
      </c>
      <c r="U399">
        <f>IF(VALUE('по договорам'!E401)=46265,1,0)</f>
        <v>0</v>
      </c>
      <c r="V399">
        <f>IF(VALUE('по договорам'!E401)=11932,1,0)</f>
        <v>0</v>
      </c>
      <c r="W399">
        <f>IF(VALUE('по договорам'!E399)=13393,1,0)</f>
        <v>0</v>
      </c>
      <c r="X399">
        <f>IF(VALUE('по договорам'!E401)=21428,1,0)</f>
        <v>0</v>
      </c>
      <c r="Y399">
        <f>IF(VALUE('по договорам'!E401)=43708,1,0)</f>
        <v>0</v>
      </c>
      <c r="Z399">
        <f>IF(VALUE('по договорам'!E401)=18141,1,0)</f>
        <v>0</v>
      </c>
      <c r="AA399">
        <f>IF(VALUE('по договорам'!E401)=24715,1,0)</f>
        <v>0</v>
      </c>
      <c r="AB399">
        <f>IF(VALUE('по договорам'!E401)=25811,1,0)</f>
        <v>0</v>
      </c>
    </row>
    <row r="400" spans="2:28">
      <c r="B400">
        <f>IF(VALUE('основные места'!E400)=37134,1,0)</f>
        <v>0</v>
      </c>
      <c r="C400">
        <f>IF(VALUE('основные места'!E400)=46265,1,0)</f>
        <v>0</v>
      </c>
      <c r="D400">
        <f>IF(VALUE('основные места'!E400)=11932,1,0)</f>
        <v>0</v>
      </c>
      <c r="E400">
        <f>IF(VALUE('основные места'!E400)=13393,1,0)</f>
        <v>0</v>
      </c>
      <c r="F400">
        <f>IF(VALUE('основные места'!E400)=21428,1,0)</f>
        <v>0</v>
      </c>
      <c r="G400">
        <f>IF(VALUE('основные места'!E400)=43708,1,0)</f>
        <v>0</v>
      </c>
      <c r="H400">
        <f>IF(VALUE('основные места'!E400)=18141,1,0)</f>
        <v>0</v>
      </c>
      <c r="I400">
        <f>IF(VALUE('основные места'!E400)=24715,1,0)</f>
        <v>0</v>
      </c>
      <c r="J400">
        <f>IF(VALUE('основные места'!E400)=25811,1,0)</f>
        <v>0</v>
      </c>
      <c r="K400">
        <f>IF(VALUE('целевая квота'!E400)=37134,1,0)</f>
        <v>0</v>
      </c>
      <c r="L400">
        <f>IF(VALUE('целевая квота'!E400)=46265,1,0)</f>
        <v>0</v>
      </c>
      <c r="M400">
        <f>IF(VALUE('целевая квота'!E400)=11932,1,0)</f>
        <v>0</v>
      </c>
      <c r="N400">
        <f>IF(VALUE('целевая квота'!E400)=13393,1,0)</f>
        <v>0</v>
      </c>
      <c r="O400">
        <f>IF(VALUE('целевая квота'!E400)=21428,1,0)</f>
        <v>0</v>
      </c>
      <c r="P400">
        <f>IF(VALUE('целевая квота'!E400)=43708,1,0)</f>
        <v>0</v>
      </c>
      <c r="Q400">
        <f>IF(VALUE('целевая квота'!E400)=18141,1,0)</f>
        <v>0</v>
      </c>
      <c r="R400">
        <f>IF(VALUE('целевая квота'!E400)=24715,1,0)</f>
        <v>0</v>
      </c>
      <c r="S400">
        <f>IF(VALUE('целевая квота'!E400)=25811,1,0)</f>
        <v>0</v>
      </c>
      <c r="T400">
        <f>IF(VALUE('по договорам'!E402)=37134,1,0)</f>
        <v>0</v>
      </c>
      <c r="U400">
        <f>IF(VALUE('по договорам'!E402)=46265,1,0)</f>
        <v>0</v>
      </c>
      <c r="V400">
        <f>IF(VALUE('по договорам'!E402)=11932,1,0)</f>
        <v>0</v>
      </c>
      <c r="W400">
        <f>IF(VALUE('по договорам'!E400)=13393,1,0)</f>
        <v>0</v>
      </c>
      <c r="X400">
        <f>IF(VALUE('по договорам'!E402)=21428,1,0)</f>
        <v>0</v>
      </c>
      <c r="Y400">
        <f>IF(VALUE('по договорам'!E402)=43708,1,0)</f>
        <v>0</v>
      </c>
      <c r="Z400">
        <f>IF(VALUE('по договорам'!E402)=18141,1,0)</f>
        <v>0</v>
      </c>
      <c r="AA400">
        <f>IF(VALUE('по договорам'!E402)=24715,1,0)</f>
        <v>0</v>
      </c>
      <c r="AB400">
        <f>IF(VALUE('по договорам'!E402)=25811,1,0)</f>
        <v>0</v>
      </c>
    </row>
    <row r="401" spans="2:28">
      <c r="B401">
        <f>IF(VALUE('основные места'!E401)=37134,1,0)</f>
        <v>0</v>
      </c>
      <c r="C401">
        <f>IF(VALUE('основные места'!E401)=46265,1,0)</f>
        <v>0</v>
      </c>
      <c r="D401">
        <f>IF(VALUE('основные места'!E401)=11932,1,0)</f>
        <v>0</v>
      </c>
      <c r="E401">
        <f>IF(VALUE('основные места'!E401)=13393,1,0)</f>
        <v>0</v>
      </c>
      <c r="F401">
        <f>IF(VALUE('основные места'!E401)=21428,1,0)</f>
        <v>0</v>
      </c>
      <c r="G401">
        <f>IF(VALUE('основные места'!E401)=43708,1,0)</f>
        <v>0</v>
      </c>
      <c r="H401">
        <f>IF(VALUE('основные места'!E401)=18141,1,0)</f>
        <v>0</v>
      </c>
      <c r="I401">
        <f>IF(VALUE('основные места'!E401)=24715,1,0)</f>
        <v>0</v>
      </c>
      <c r="J401">
        <f>IF(VALUE('основные места'!E401)=25811,1,0)</f>
        <v>0</v>
      </c>
      <c r="K401">
        <f>IF(VALUE('целевая квота'!E401)=37134,1,0)</f>
        <v>0</v>
      </c>
      <c r="L401">
        <f>IF(VALUE('целевая квота'!E401)=46265,1,0)</f>
        <v>0</v>
      </c>
      <c r="M401">
        <f>IF(VALUE('целевая квота'!E401)=11932,1,0)</f>
        <v>0</v>
      </c>
      <c r="N401">
        <f>IF(VALUE('целевая квота'!E401)=13393,1,0)</f>
        <v>0</v>
      </c>
      <c r="O401">
        <f>IF(VALUE('целевая квота'!E401)=21428,1,0)</f>
        <v>0</v>
      </c>
      <c r="P401">
        <f>IF(VALUE('целевая квота'!E401)=43708,1,0)</f>
        <v>0</v>
      </c>
      <c r="Q401">
        <f>IF(VALUE('целевая квота'!E401)=18141,1,0)</f>
        <v>0</v>
      </c>
      <c r="R401">
        <f>IF(VALUE('целевая квота'!E401)=24715,1,0)</f>
        <v>0</v>
      </c>
      <c r="S401">
        <f>IF(VALUE('целевая квота'!E401)=25811,1,0)</f>
        <v>0</v>
      </c>
      <c r="T401">
        <f>IF(VALUE('по договорам'!E403)=37134,1,0)</f>
        <v>0</v>
      </c>
      <c r="U401">
        <f>IF(VALUE('по договорам'!E403)=46265,1,0)</f>
        <v>0</v>
      </c>
      <c r="V401">
        <f>IF(VALUE('по договорам'!E403)=11932,1,0)</f>
        <v>0</v>
      </c>
      <c r="W401">
        <f>IF(VALUE('по договорам'!E401)=13393,1,0)</f>
        <v>0</v>
      </c>
      <c r="X401">
        <f>IF(VALUE('по договорам'!E403)=21428,1,0)</f>
        <v>0</v>
      </c>
      <c r="Y401">
        <f>IF(VALUE('по договорам'!E403)=43708,1,0)</f>
        <v>0</v>
      </c>
      <c r="Z401">
        <f>IF(VALUE('по договорам'!E403)=18141,1,0)</f>
        <v>0</v>
      </c>
      <c r="AA401">
        <f>IF(VALUE('по договорам'!E403)=24715,1,0)</f>
        <v>0</v>
      </c>
      <c r="AB401">
        <f>IF(VALUE('по договорам'!E403)=25811,1,0)</f>
        <v>0</v>
      </c>
    </row>
    <row r="402" spans="2:28">
      <c r="B402">
        <f>IF(VALUE('основные места'!E402)=37134,1,0)</f>
        <v>0</v>
      </c>
      <c r="C402">
        <f>IF(VALUE('основные места'!E402)=46265,1,0)</f>
        <v>0</v>
      </c>
      <c r="D402">
        <f>IF(VALUE('основные места'!E402)=11932,1,0)</f>
        <v>0</v>
      </c>
      <c r="E402">
        <f>IF(VALUE('основные места'!E402)=13393,1,0)</f>
        <v>0</v>
      </c>
      <c r="F402">
        <f>IF(VALUE('основные места'!E402)=21428,1,0)</f>
        <v>0</v>
      </c>
      <c r="G402">
        <f>IF(VALUE('основные места'!E402)=43708,1,0)</f>
        <v>0</v>
      </c>
      <c r="H402">
        <f>IF(VALUE('основные места'!E402)=18141,1,0)</f>
        <v>0</v>
      </c>
      <c r="I402">
        <f>IF(VALUE('основные места'!E402)=24715,1,0)</f>
        <v>0</v>
      </c>
      <c r="J402">
        <f>IF(VALUE('основные места'!E402)=25811,1,0)</f>
        <v>0</v>
      </c>
      <c r="K402">
        <f>IF(VALUE('целевая квота'!E402)=37134,1,0)</f>
        <v>0</v>
      </c>
      <c r="L402">
        <f>IF(VALUE('целевая квота'!E402)=46265,1,0)</f>
        <v>0</v>
      </c>
      <c r="M402">
        <f>IF(VALUE('целевая квота'!E402)=11932,1,0)</f>
        <v>0</v>
      </c>
      <c r="N402">
        <f>IF(VALUE('целевая квота'!E402)=13393,1,0)</f>
        <v>0</v>
      </c>
      <c r="O402">
        <f>IF(VALUE('целевая квота'!E402)=21428,1,0)</f>
        <v>0</v>
      </c>
      <c r="P402">
        <f>IF(VALUE('целевая квота'!E402)=43708,1,0)</f>
        <v>0</v>
      </c>
      <c r="Q402">
        <f>IF(VALUE('целевая квота'!E402)=18141,1,0)</f>
        <v>0</v>
      </c>
      <c r="R402">
        <f>IF(VALUE('целевая квота'!E402)=24715,1,0)</f>
        <v>0</v>
      </c>
      <c r="S402">
        <f>IF(VALUE('целевая квота'!E402)=25811,1,0)</f>
        <v>0</v>
      </c>
      <c r="T402">
        <f>IF(VALUE('по договорам'!E404)=37134,1,0)</f>
        <v>0</v>
      </c>
      <c r="U402">
        <f>IF(VALUE('по договорам'!E404)=46265,1,0)</f>
        <v>0</v>
      </c>
      <c r="V402">
        <f>IF(VALUE('по договорам'!E404)=11932,1,0)</f>
        <v>0</v>
      </c>
      <c r="W402">
        <f>IF(VALUE('по договорам'!E402)=13393,1,0)</f>
        <v>0</v>
      </c>
      <c r="X402">
        <f>IF(VALUE('по договорам'!E404)=21428,1,0)</f>
        <v>0</v>
      </c>
      <c r="Y402">
        <f>IF(VALUE('по договорам'!E404)=43708,1,0)</f>
        <v>0</v>
      </c>
      <c r="Z402">
        <f>IF(VALUE('по договорам'!E404)=18141,1,0)</f>
        <v>0</v>
      </c>
      <c r="AA402">
        <f>IF(VALUE('по договорам'!E404)=24715,1,0)</f>
        <v>0</v>
      </c>
      <c r="AB402">
        <f>IF(VALUE('по договорам'!E404)=25811,1,0)</f>
        <v>0</v>
      </c>
    </row>
    <row r="403" spans="2:28">
      <c r="B403">
        <f>IF(VALUE('основные места'!E403)=37134,1,0)</f>
        <v>0</v>
      </c>
      <c r="C403">
        <f>IF(VALUE('основные места'!E403)=46265,1,0)</f>
        <v>0</v>
      </c>
      <c r="D403">
        <f>IF(VALUE('основные места'!E403)=11932,1,0)</f>
        <v>0</v>
      </c>
      <c r="E403">
        <f>IF(VALUE('основные места'!E403)=13393,1,0)</f>
        <v>0</v>
      </c>
      <c r="F403">
        <f>IF(VALUE('основные места'!E403)=21428,1,0)</f>
        <v>0</v>
      </c>
      <c r="G403">
        <f>IF(VALUE('основные места'!E403)=43708,1,0)</f>
        <v>0</v>
      </c>
      <c r="H403">
        <f>IF(VALUE('основные места'!E403)=18141,1,0)</f>
        <v>0</v>
      </c>
      <c r="I403">
        <f>IF(VALUE('основные места'!E403)=24715,1,0)</f>
        <v>0</v>
      </c>
      <c r="J403">
        <f>IF(VALUE('основные места'!E403)=25811,1,0)</f>
        <v>0</v>
      </c>
      <c r="K403">
        <f>IF(VALUE('целевая квота'!E403)=37134,1,0)</f>
        <v>0</v>
      </c>
      <c r="L403">
        <f>IF(VALUE('целевая квота'!E403)=46265,1,0)</f>
        <v>0</v>
      </c>
      <c r="M403">
        <f>IF(VALUE('целевая квота'!E403)=11932,1,0)</f>
        <v>0</v>
      </c>
      <c r="N403">
        <f>IF(VALUE('целевая квота'!E403)=13393,1,0)</f>
        <v>0</v>
      </c>
      <c r="O403">
        <f>IF(VALUE('целевая квота'!E403)=21428,1,0)</f>
        <v>0</v>
      </c>
      <c r="P403">
        <f>IF(VALUE('целевая квота'!E403)=43708,1,0)</f>
        <v>0</v>
      </c>
      <c r="Q403">
        <f>IF(VALUE('целевая квота'!E403)=18141,1,0)</f>
        <v>0</v>
      </c>
      <c r="R403">
        <f>IF(VALUE('целевая квота'!E403)=24715,1,0)</f>
        <v>0</v>
      </c>
      <c r="S403">
        <f>IF(VALUE('целевая квота'!E403)=25811,1,0)</f>
        <v>0</v>
      </c>
      <c r="T403">
        <f>IF(VALUE('по договорам'!E405)=37134,1,0)</f>
        <v>0</v>
      </c>
      <c r="U403">
        <f>IF(VALUE('по договорам'!E405)=46265,1,0)</f>
        <v>0</v>
      </c>
      <c r="V403">
        <f>IF(VALUE('по договорам'!E405)=11932,1,0)</f>
        <v>0</v>
      </c>
      <c r="W403">
        <f>IF(VALUE('по договорам'!E403)=13393,1,0)</f>
        <v>0</v>
      </c>
      <c r="X403">
        <f>IF(VALUE('по договорам'!E405)=21428,1,0)</f>
        <v>0</v>
      </c>
      <c r="Y403">
        <f>IF(VALUE('по договорам'!E405)=43708,1,0)</f>
        <v>0</v>
      </c>
      <c r="Z403">
        <f>IF(VALUE('по договорам'!E405)=18141,1,0)</f>
        <v>0</v>
      </c>
      <c r="AA403">
        <f>IF(VALUE('по договорам'!E405)=24715,1,0)</f>
        <v>0</v>
      </c>
      <c r="AB403">
        <f>IF(VALUE('по договорам'!E405)=25811,1,0)</f>
        <v>0</v>
      </c>
    </row>
    <row r="404" spans="2:28">
      <c r="B404">
        <f>IF(VALUE('основные места'!E404)=37134,1,0)</f>
        <v>0</v>
      </c>
      <c r="C404">
        <f>IF(VALUE('основные места'!E404)=46265,1,0)</f>
        <v>0</v>
      </c>
      <c r="D404">
        <f>IF(VALUE('основные места'!E404)=11932,1,0)</f>
        <v>0</v>
      </c>
      <c r="E404">
        <f>IF(VALUE('основные места'!E404)=13393,1,0)</f>
        <v>0</v>
      </c>
      <c r="F404">
        <f>IF(VALUE('основные места'!E404)=21428,1,0)</f>
        <v>0</v>
      </c>
      <c r="G404">
        <f>IF(VALUE('основные места'!E404)=43708,1,0)</f>
        <v>0</v>
      </c>
      <c r="H404">
        <f>IF(VALUE('основные места'!E404)=18141,1,0)</f>
        <v>0</v>
      </c>
      <c r="I404">
        <f>IF(VALUE('основные места'!E404)=24715,1,0)</f>
        <v>0</v>
      </c>
      <c r="J404">
        <f>IF(VALUE('основные места'!E404)=25811,1,0)</f>
        <v>0</v>
      </c>
      <c r="K404">
        <f>IF(VALUE('целевая квота'!E404)=37134,1,0)</f>
        <v>0</v>
      </c>
      <c r="L404">
        <f>IF(VALUE('целевая квота'!E404)=46265,1,0)</f>
        <v>0</v>
      </c>
      <c r="M404">
        <f>IF(VALUE('целевая квота'!E404)=11932,1,0)</f>
        <v>0</v>
      </c>
      <c r="N404">
        <f>IF(VALUE('целевая квота'!E404)=13393,1,0)</f>
        <v>0</v>
      </c>
      <c r="O404">
        <f>IF(VALUE('целевая квота'!E404)=21428,1,0)</f>
        <v>0</v>
      </c>
      <c r="P404">
        <f>IF(VALUE('целевая квота'!E404)=43708,1,0)</f>
        <v>0</v>
      </c>
      <c r="Q404">
        <f>IF(VALUE('целевая квота'!E404)=18141,1,0)</f>
        <v>0</v>
      </c>
      <c r="R404">
        <f>IF(VALUE('целевая квота'!E404)=24715,1,0)</f>
        <v>0</v>
      </c>
      <c r="S404">
        <f>IF(VALUE('целевая квота'!E404)=25811,1,0)</f>
        <v>0</v>
      </c>
      <c r="T404">
        <f>IF(VALUE('по договорам'!E406)=37134,1,0)</f>
        <v>0</v>
      </c>
      <c r="U404">
        <f>IF(VALUE('по договорам'!E406)=46265,1,0)</f>
        <v>0</v>
      </c>
      <c r="V404">
        <f>IF(VALUE('по договорам'!E406)=11932,1,0)</f>
        <v>0</v>
      </c>
      <c r="W404">
        <f>IF(VALUE('по договорам'!E404)=13393,1,0)</f>
        <v>0</v>
      </c>
      <c r="X404">
        <f>IF(VALUE('по договорам'!E406)=21428,1,0)</f>
        <v>0</v>
      </c>
      <c r="Y404">
        <f>IF(VALUE('по договорам'!E406)=43708,1,0)</f>
        <v>0</v>
      </c>
      <c r="Z404">
        <f>IF(VALUE('по договорам'!E406)=18141,1,0)</f>
        <v>0</v>
      </c>
      <c r="AA404">
        <f>IF(VALUE('по договорам'!E406)=24715,1,0)</f>
        <v>0</v>
      </c>
      <c r="AB404">
        <f>IF(VALUE('по договорам'!E406)=25811,1,0)</f>
        <v>0</v>
      </c>
    </row>
    <row r="405" spans="2:28">
      <c r="B405">
        <f>IF(VALUE('основные места'!E405)=37134,1,0)</f>
        <v>0</v>
      </c>
      <c r="C405">
        <f>IF(VALUE('основные места'!E405)=46265,1,0)</f>
        <v>0</v>
      </c>
      <c r="D405">
        <f>IF(VALUE('основные места'!E405)=11932,1,0)</f>
        <v>0</v>
      </c>
      <c r="E405">
        <f>IF(VALUE('основные места'!E405)=13393,1,0)</f>
        <v>0</v>
      </c>
      <c r="F405">
        <f>IF(VALUE('основные места'!E405)=21428,1,0)</f>
        <v>0</v>
      </c>
      <c r="G405">
        <f>IF(VALUE('основные места'!E405)=43708,1,0)</f>
        <v>0</v>
      </c>
      <c r="H405">
        <f>IF(VALUE('основные места'!E405)=18141,1,0)</f>
        <v>0</v>
      </c>
      <c r="I405">
        <f>IF(VALUE('основные места'!E405)=24715,1,0)</f>
        <v>0</v>
      </c>
      <c r="J405">
        <f>IF(VALUE('основные места'!E405)=25811,1,0)</f>
        <v>0</v>
      </c>
      <c r="K405">
        <f>IF(VALUE('целевая квота'!E405)=37134,1,0)</f>
        <v>0</v>
      </c>
      <c r="L405">
        <f>IF(VALUE('целевая квота'!E405)=46265,1,0)</f>
        <v>0</v>
      </c>
      <c r="M405">
        <f>IF(VALUE('целевая квота'!E405)=11932,1,0)</f>
        <v>0</v>
      </c>
      <c r="N405">
        <f>IF(VALUE('целевая квота'!E405)=13393,1,0)</f>
        <v>0</v>
      </c>
      <c r="O405">
        <f>IF(VALUE('целевая квота'!E405)=21428,1,0)</f>
        <v>0</v>
      </c>
      <c r="P405">
        <f>IF(VALUE('целевая квота'!E405)=43708,1,0)</f>
        <v>0</v>
      </c>
      <c r="Q405">
        <f>IF(VALUE('целевая квота'!E405)=18141,1,0)</f>
        <v>0</v>
      </c>
      <c r="R405">
        <f>IF(VALUE('целевая квота'!E405)=24715,1,0)</f>
        <v>0</v>
      </c>
      <c r="S405">
        <f>IF(VALUE('целевая квота'!E405)=25811,1,0)</f>
        <v>0</v>
      </c>
      <c r="T405">
        <f>IF(VALUE('по договорам'!E407)=37134,1,0)</f>
        <v>0</v>
      </c>
      <c r="U405">
        <f>IF(VALUE('по договорам'!E407)=46265,1,0)</f>
        <v>0</v>
      </c>
      <c r="V405">
        <f>IF(VALUE('по договорам'!E407)=11932,1,0)</f>
        <v>0</v>
      </c>
      <c r="W405">
        <f>IF(VALUE('по договорам'!E405)=13393,1,0)</f>
        <v>0</v>
      </c>
      <c r="X405">
        <f>IF(VALUE('по договорам'!E407)=21428,1,0)</f>
        <v>0</v>
      </c>
      <c r="Y405">
        <f>IF(VALUE('по договорам'!E407)=43708,1,0)</f>
        <v>0</v>
      </c>
      <c r="Z405">
        <f>IF(VALUE('по договорам'!E407)=18141,1,0)</f>
        <v>0</v>
      </c>
      <c r="AA405">
        <f>IF(VALUE('по договорам'!E407)=24715,1,0)</f>
        <v>0</v>
      </c>
      <c r="AB405">
        <f>IF(VALUE('по договорам'!E407)=25811,1,0)</f>
        <v>0</v>
      </c>
    </row>
    <row r="406" spans="2:28">
      <c r="B406">
        <f>IF(VALUE('основные места'!E406)=37134,1,0)</f>
        <v>0</v>
      </c>
      <c r="C406">
        <f>IF(VALUE('основные места'!E406)=46265,1,0)</f>
        <v>0</v>
      </c>
      <c r="D406">
        <f>IF(VALUE('основные места'!E406)=11932,1,0)</f>
        <v>0</v>
      </c>
      <c r="E406">
        <f>IF(VALUE('основные места'!E406)=13393,1,0)</f>
        <v>0</v>
      </c>
      <c r="F406">
        <f>IF(VALUE('основные места'!E406)=21428,1,0)</f>
        <v>0</v>
      </c>
      <c r="G406">
        <f>IF(VALUE('основные места'!E406)=43708,1,0)</f>
        <v>0</v>
      </c>
      <c r="H406">
        <f>IF(VALUE('основные места'!E406)=18141,1,0)</f>
        <v>0</v>
      </c>
      <c r="I406">
        <f>IF(VALUE('основные места'!E406)=24715,1,0)</f>
        <v>0</v>
      </c>
      <c r="J406">
        <f>IF(VALUE('основные места'!E406)=25811,1,0)</f>
        <v>0</v>
      </c>
      <c r="K406">
        <f>IF(VALUE('целевая квота'!E406)=37134,1,0)</f>
        <v>0</v>
      </c>
      <c r="L406">
        <f>IF(VALUE('целевая квота'!E406)=46265,1,0)</f>
        <v>0</v>
      </c>
      <c r="M406">
        <f>IF(VALUE('целевая квота'!E406)=11932,1,0)</f>
        <v>0</v>
      </c>
      <c r="N406">
        <f>IF(VALUE('целевая квота'!E406)=13393,1,0)</f>
        <v>0</v>
      </c>
      <c r="O406">
        <f>IF(VALUE('целевая квота'!E406)=21428,1,0)</f>
        <v>0</v>
      </c>
      <c r="P406">
        <f>IF(VALUE('целевая квота'!E406)=43708,1,0)</f>
        <v>0</v>
      </c>
      <c r="Q406">
        <f>IF(VALUE('целевая квота'!E406)=18141,1,0)</f>
        <v>0</v>
      </c>
      <c r="R406">
        <f>IF(VALUE('целевая квота'!E406)=24715,1,0)</f>
        <v>0</v>
      </c>
      <c r="S406">
        <f>IF(VALUE('целевая квота'!E406)=25811,1,0)</f>
        <v>0</v>
      </c>
      <c r="T406">
        <f>IF(VALUE('по договорам'!E408)=37134,1,0)</f>
        <v>0</v>
      </c>
      <c r="U406">
        <f>IF(VALUE('по договорам'!E408)=46265,1,0)</f>
        <v>0</v>
      </c>
      <c r="V406">
        <f>IF(VALUE('по договорам'!E408)=11932,1,0)</f>
        <v>0</v>
      </c>
      <c r="W406">
        <f>IF(VALUE('по договорам'!E406)=13393,1,0)</f>
        <v>0</v>
      </c>
      <c r="X406">
        <f>IF(VALUE('по договорам'!E408)=21428,1,0)</f>
        <v>0</v>
      </c>
      <c r="Y406">
        <f>IF(VALUE('по договорам'!E408)=43708,1,0)</f>
        <v>0</v>
      </c>
      <c r="Z406">
        <f>IF(VALUE('по договорам'!E408)=18141,1,0)</f>
        <v>0</v>
      </c>
      <c r="AA406">
        <f>IF(VALUE('по договорам'!E408)=24715,1,0)</f>
        <v>0</v>
      </c>
      <c r="AB406">
        <f>IF(VALUE('по договорам'!E408)=25811,1,0)</f>
        <v>0</v>
      </c>
    </row>
    <row r="407" spans="2:28">
      <c r="B407">
        <f>IF(VALUE('основные места'!E407)=37134,1,0)</f>
        <v>0</v>
      </c>
      <c r="C407">
        <f>IF(VALUE('основные места'!E407)=46265,1,0)</f>
        <v>0</v>
      </c>
      <c r="D407">
        <f>IF(VALUE('основные места'!E407)=11932,1,0)</f>
        <v>0</v>
      </c>
      <c r="E407">
        <f>IF(VALUE('основные места'!E407)=13393,1,0)</f>
        <v>0</v>
      </c>
      <c r="F407">
        <f>IF(VALUE('основные места'!E407)=21428,1,0)</f>
        <v>0</v>
      </c>
      <c r="G407">
        <f>IF(VALUE('основные места'!E407)=43708,1,0)</f>
        <v>0</v>
      </c>
      <c r="H407">
        <f>IF(VALUE('основные места'!E407)=18141,1,0)</f>
        <v>0</v>
      </c>
      <c r="I407">
        <f>IF(VALUE('основные места'!E407)=24715,1,0)</f>
        <v>0</v>
      </c>
      <c r="J407">
        <f>IF(VALUE('основные места'!E407)=25811,1,0)</f>
        <v>0</v>
      </c>
      <c r="K407">
        <f>IF(VALUE('целевая квота'!E407)=37134,1,0)</f>
        <v>0</v>
      </c>
      <c r="L407">
        <f>IF(VALUE('целевая квота'!E407)=46265,1,0)</f>
        <v>0</v>
      </c>
      <c r="M407">
        <f>IF(VALUE('целевая квота'!E407)=11932,1,0)</f>
        <v>0</v>
      </c>
      <c r="N407">
        <f>IF(VALUE('целевая квота'!E407)=13393,1,0)</f>
        <v>0</v>
      </c>
      <c r="O407">
        <f>IF(VALUE('целевая квота'!E407)=21428,1,0)</f>
        <v>0</v>
      </c>
      <c r="P407">
        <f>IF(VALUE('целевая квота'!E407)=43708,1,0)</f>
        <v>0</v>
      </c>
      <c r="Q407">
        <f>IF(VALUE('целевая квота'!E407)=18141,1,0)</f>
        <v>0</v>
      </c>
      <c r="R407">
        <f>IF(VALUE('целевая квота'!E407)=24715,1,0)</f>
        <v>0</v>
      </c>
      <c r="S407">
        <f>IF(VALUE('целевая квота'!E407)=25811,1,0)</f>
        <v>0</v>
      </c>
      <c r="T407">
        <f>IF(VALUE('по договорам'!E409)=37134,1,0)</f>
        <v>0</v>
      </c>
      <c r="U407">
        <f>IF(VALUE('по договорам'!E409)=46265,1,0)</f>
        <v>0</v>
      </c>
      <c r="V407">
        <f>IF(VALUE('по договорам'!E409)=11932,1,0)</f>
        <v>0</v>
      </c>
      <c r="W407">
        <f>IF(VALUE('по договорам'!E407)=13393,1,0)</f>
        <v>0</v>
      </c>
      <c r="X407">
        <f>IF(VALUE('по договорам'!E409)=21428,1,0)</f>
        <v>0</v>
      </c>
      <c r="Y407">
        <f>IF(VALUE('по договорам'!E409)=43708,1,0)</f>
        <v>0</v>
      </c>
      <c r="Z407">
        <f>IF(VALUE('по договорам'!E409)=18141,1,0)</f>
        <v>0</v>
      </c>
      <c r="AA407">
        <f>IF(VALUE('по договорам'!E409)=24715,1,0)</f>
        <v>0</v>
      </c>
      <c r="AB407">
        <f>IF(VALUE('по договорам'!E409)=25811,1,0)</f>
        <v>0</v>
      </c>
    </row>
    <row r="408" spans="2:28">
      <c r="B408">
        <f>IF(VALUE('основные места'!E408)=37134,1,0)</f>
        <v>0</v>
      </c>
      <c r="C408">
        <f>IF(VALUE('основные места'!E408)=46265,1,0)</f>
        <v>0</v>
      </c>
      <c r="D408">
        <f>IF(VALUE('основные места'!E408)=11932,1,0)</f>
        <v>0</v>
      </c>
      <c r="E408">
        <f>IF(VALUE('основные места'!E408)=13393,1,0)</f>
        <v>0</v>
      </c>
      <c r="F408">
        <f>IF(VALUE('основные места'!E408)=21428,1,0)</f>
        <v>0</v>
      </c>
      <c r="G408">
        <f>IF(VALUE('основные места'!E408)=43708,1,0)</f>
        <v>0</v>
      </c>
      <c r="H408">
        <f>IF(VALUE('основные места'!E408)=18141,1,0)</f>
        <v>0</v>
      </c>
      <c r="I408">
        <f>IF(VALUE('основные места'!E408)=24715,1,0)</f>
        <v>0</v>
      </c>
      <c r="J408">
        <f>IF(VALUE('основные места'!E408)=25811,1,0)</f>
        <v>0</v>
      </c>
      <c r="K408">
        <f>IF(VALUE('целевая квота'!E408)=37134,1,0)</f>
        <v>0</v>
      </c>
      <c r="L408">
        <f>IF(VALUE('целевая квота'!E408)=46265,1,0)</f>
        <v>0</v>
      </c>
      <c r="M408">
        <f>IF(VALUE('целевая квота'!E408)=11932,1,0)</f>
        <v>0</v>
      </c>
      <c r="N408">
        <f>IF(VALUE('целевая квота'!E408)=13393,1,0)</f>
        <v>0</v>
      </c>
      <c r="O408">
        <f>IF(VALUE('целевая квота'!E408)=21428,1,0)</f>
        <v>0</v>
      </c>
      <c r="P408">
        <f>IF(VALUE('целевая квота'!E408)=43708,1,0)</f>
        <v>0</v>
      </c>
      <c r="Q408">
        <f>IF(VALUE('целевая квота'!E408)=18141,1,0)</f>
        <v>0</v>
      </c>
      <c r="R408">
        <f>IF(VALUE('целевая квота'!E408)=24715,1,0)</f>
        <v>0</v>
      </c>
      <c r="S408">
        <f>IF(VALUE('целевая квота'!E408)=25811,1,0)</f>
        <v>0</v>
      </c>
      <c r="T408">
        <f>IF(VALUE('по договорам'!E410)=37134,1,0)</f>
        <v>0</v>
      </c>
      <c r="U408">
        <f>IF(VALUE('по договорам'!E410)=46265,1,0)</f>
        <v>0</v>
      </c>
      <c r="V408">
        <f>IF(VALUE('по договорам'!E410)=11932,1,0)</f>
        <v>0</v>
      </c>
      <c r="W408">
        <f>IF(VALUE('по договорам'!E408)=13393,1,0)</f>
        <v>0</v>
      </c>
      <c r="X408">
        <f>IF(VALUE('по договорам'!E410)=21428,1,0)</f>
        <v>0</v>
      </c>
      <c r="Y408">
        <f>IF(VALUE('по договорам'!E410)=43708,1,0)</f>
        <v>0</v>
      </c>
      <c r="Z408">
        <f>IF(VALUE('по договорам'!E410)=18141,1,0)</f>
        <v>0</v>
      </c>
      <c r="AA408">
        <f>IF(VALUE('по договорам'!E410)=24715,1,0)</f>
        <v>0</v>
      </c>
      <c r="AB408">
        <f>IF(VALUE('по договорам'!E410)=25811,1,0)</f>
        <v>0</v>
      </c>
    </row>
    <row r="409" spans="2:28">
      <c r="B409">
        <f>IF(VALUE('основные места'!E409)=37134,1,0)</f>
        <v>0</v>
      </c>
      <c r="C409">
        <f>IF(VALUE('основные места'!E409)=46265,1,0)</f>
        <v>0</v>
      </c>
      <c r="D409">
        <f>IF(VALUE('основные места'!E409)=11932,1,0)</f>
        <v>0</v>
      </c>
      <c r="E409">
        <f>IF(VALUE('основные места'!E409)=13393,1,0)</f>
        <v>0</v>
      </c>
      <c r="F409">
        <f>IF(VALUE('основные места'!E409)=21428,1,0)</f>
        <v>0</v>
      </c>
      <c r="G409">
        <f>IF(VALUE('основные места'!E409)=43708,1,0)</f>
        <v>0</v>
      </c>
      <c r="H409">
        <f>IF(VALUE('основные места'!E409)=18141,1,0)</f>
        <v>0</v>
      </c>
      <c r="I409">
        <f>IF(VALUE('основные места'!E409)=24715,1,0)</f>
        <v>0</v>
      </c>
      <c r="J409">
        <f>IF(VALUE('основные места'!E409)=25811,1,0)</f>
        <v>0</v>
      </c>
      <c r="K409">
        <f>IF(VALUE('целевая квота'!E409)=37134,1,0)</f>
        <v>0</v>
      </c>
      <c r="L409">
        <f>IF(VALUE('целевая квота'!E409)=46265,1,0)</f>
        <v>0</v>
      </c>
      <c r="M409">
        <f>IF(VALUE('целевая квота'!E409)=11932,1,0)</f>
        <v>0</v>
      </c>
      <c r="N409">
        <f>IF(VALUE('целевая квота'!E409)=13393,1,0)</f>
        <v>0</v>
      </c>
      <c r="O409">
        <f>IF(VALUE('целевая квота'!E409)=21428,1,0)</f>
        <v>0</v>
      </c>
      <c r="P409">
        <f>IF(VALUE('целевая квота'!E409)=43708,1,0)</f>
        <v>0</v>
      </c>
      <c r="Q409">
        <f>IF(VALUE('целевая квота'!E409)=18141,1,0)</f>
        <v>0</v>
      </c>
      <c r="R409">
        <f>IF(VALUE('целевая квота'!E409)=24715,1,0)</f>
        <v>0</v>
      </c>
      <c r="S409">
        <f>IF(VALUE('целевая квота'!E409)=25811,1,0)</f>
        <v>0</v>
      </c>
      <c r="T409">
        <f>IF(VALUE('по договорам'!E411)=37134,1,0)</f>
        <v>0</v>
      </c>
      <c r="U409">
        <f>IF(VALUE('по договорам'!E411)=46265,1,0)</f>
        <v>0</v>
      </c>
      <c r="V409">
        <f>IF(VALUE('по договорам'!E411)=11932,1,0)</f>
        <v>0</v>
      </c>
      <c r="W409">
        <f>IF(VALUE('по договорам'!E409)=13393,1,0)</f>
        <v>0</v>
      </c>
      <c r="X409">
        <f>IF(VALUE('по договорам'!E411)=21428,1,0)</f>
        <v>0</v>
      </c>
      <c r="Y409">
        <f>IF(VALUE('по договорам'!E411)=43708,1,0)</f>
        <v>0</v>
      </c>
      <c r="Z409">
        <f>IF(VALUE('по договорам'!E411)=18141,1,0)</f>
        <v>0</v>
      </c>
      <c r="AA409">
        <f>IF(VALUE('по договорам'!E411)=24715,1,0)</f>
        <v>0</v>
      </c>
      <c r="AB409">
        <f>IF(VALUE('по договорам'!E411)=25811,1,0)</f>
        <v>0</v>
      </c>
    </row>
    <row r="410" spans="2:28">
      <c r="B410">
        <f>IF(VALUE('основные места'!E410)=37134,1,0)</f>
        <v>0</v>
      </c>
      <c r="C410">
        <f>IF(VALUE('основные места'!E410)=46265,1,0)</f>
        <v>0</v>
      </c>
      <c r="D410">
        <f>IF(VALUE('основные места'!E410)=11932,1,0)</f>
        <v>0</v>
      </c>
      <c r="E410">
        <f>IF(VALUE('основные места'!E410)=13393,1,0)</f>
        <v>0</v>
      </c>
      <c r="F410">
        <f>IF(VALUE('основные места'!E410)=21428,1,0)</f>
        <v>0</v>
      </c>
      <c r="G410">
        <f>IF(VALUE('основные места'!E410)=43708,1,0)</f>
        <v>0</v>
      </c>
      <c r="H410">
        <f>IF(VALUE('основные места'!E410)=18141,1,0)</f>
        <v>0</v>
      </c>
      <c r="I410">
        <f>IF(VALUE('основные места'!E410)=24715,1,0)</f>
        <v>0</v>
      </c>
      <c r="J410">
        <f>IF(VALUE('основные места'!E410)=25811,1,0)</f>
        <v>0</v>
      </c>
      <c r="K410">
        <f>IF(VALUE('целевая квота'!E410)=37134,1,0)</f>
        <v>0</v>
      </c>
      <c r="L410">
        <f>IF(VALUE('целевая квота'!E410)=46265,1,0)</f>
        <v>0</v>
      </c>
      <c r="M410">
        <f>IF(VALUE('целевая квота'!E410)=11932,1,0)</f>
        <v>0</v>
      </c>
      <c r="N410">
        <f>IF(VALUE('целевая квота'!E410)=13393,1,0)</f>
        <v>0</v>
      </c>
      <c r="O410">
        <f>IF(VALUE('целевая квота'!E410)=21428,1,0)</f>
        <v>0</v>
      </c>
      <c r="P410">
        <f>IF(VALUE('целевая квота'!E410)=43708,1,0)</f>
        <v>0</v>
      </c>
      <c r="Q410">
        <f>IF(VALUE('целевая квота'!E410)=18141,1,0)</f>
        <v>0</v>
      </c>
      <c r="R410">
        <f>IF(VALUE('целевая квота'!E410)=24715,1,0)</f>
        <v>0</v>
      </c>
      <c r="S410">
        <f>IF(VALUE('целевая квота'!E410)=25811,1,0)</f>
        <v>0</v>
      </c>
      <c r="T410">
        <f>IF(VALUE('по договорам'!E412)=37134,1,0)</f>
        <v>0</v>
      </c>
      <c r="U410">
        <f>IF(VALUE('по договорам'!E412)=46265,1,0)</f>
        <v>0</v>
      </c>
      <c r="V410">
        <f>IF(VALUE('по договорам'!E412)=11932,1,0)</f>
        <v>0</v>
      </c>
      <c r="W410">
        <f>IF(VALUE('по договорам'!E410)=13393,1,0)</f>
        <v>0</v>
      </c>
      <c r="X410">
        <f>IF(VALUE('по договорам'!E412)=21428,1,0)</f>
        <v>0</v>
      </c>
      <c r="Y410">
        <f>IF(VALUE('по договорам'!E412)=43708,1,0)</f>
        <v>0</v>
      </c>
      <c r="Z410">
        <f>IF(VALUE('по договорам'!E412)=18141,1,0)</f>
        <v>0</v>
      </c>
      <c r="AA410">
        <f>IF(VALUE('по договорам'!E412)=24715,1,0)</f>
        <v>0</v>
      </c>
      <c r="AB410">
        <f>IF(VALUE('по договорам'!E412)=25811,1,0)</f>
        <v>0</v>
      </c>
    </row>
    <row r="411" spans="2:28">
      <c r="B411">
        <f>IF(VALUE('основные места'!E411)=37134,1,0)</f>
        <v>0</v>
      </c>
      <c r="C411">
        <f>IF(VALUE('основные места'!E411)=46265,1,0)</f>
        <v>0</v>
      </c>
      <c r="D411">
        <f>IF(VALUE('основные места'!E411)=11932,1,0)</f>
        <v>0</v>
      </c>
      <c r="E411">
        <f>IF(VALUE('основные места'!E411)=13393,1,0)</f>
        <v>0</v>
      </c>
      <c r="F411">
        <f>IF(VALUE('основные места'!E411)=21428,1,0)</f>
        <v>0</v>
      </c>
      <c r="G411">
        <f>IF(VALUE('основные места'!E411)=43708,1,0)</f>
        <v>0</v>
      </c>
      <c r="H411">
        <f>IF(VALUE('основные места'!E411)=18141,1,0)</f>
        <v>0</v>
      </c>
      <c r="I411">
        <f>IF(VALUE('основные места'!E411)=24715,1,0)</f>
        <v>0</v>
      </c>
      <c r="J411">
        <f>IF(VALUE('основные места'!E411)=25811,1,0)</f>
        <v>0</v>
      </c>
      <c r="K411">
        <f>IF(VALUE('целевая квота'!E411)=37134,1,0)</f>
        <v>0</v>
      </c>
      <c r="L411">
        <f>IF(VALUE('целевая квота'!E411)=46265,1,0)</f>
        <v>0</v>
      </c>
      <c r="M411">
        <f>IF(VALUE('целевая квота'!E411)=11932,1,0)</f>
        <v>0</v>
      </c>
      <c r="N411">
        <f>IF(VALUE('целевая квота'!E411)=13393,1,0)</f>
        <v>0</v>
      </c>
      <c r="O411">
        <f>IF(VALUE('целевая квота'!E411)=21428,1,0)</f>
        <v>0</v>
      </c>
      <c r="P411">
        <f>IF(VALUE('целевая квота'!E411)=43708,1,0)</f>
        <v>0</v>
      </c>
      <c r="Q411">
        <f>IF(VALUE('целевая квота'!E411)=18141,1,0)</f>
        <v>0</v>
      </c>
      <c r="R411">
        <f>IF(VALUE('целевая квота'!E411)=24715,1,0)</f>
        <v>0</v>
      </c>
      <c r="S411">
        <f>IF(VALUE('целевая квота'!E411)=25811,1,0)</f>
        <v>0</v>
      </c>
      <c r="T411">
        <f>IF(VALUE('по договорам'!E413)=37134,1,0)</f>
        <v>0</v>
      </c>
      <c r="U411">
        <f>IF(VALUE('по договорам'!E413)=46265,1,0)</f>
        <v>0</v>
      </c>
      <c r="V411">
        <f>IF(VALUE('по договорам'!E413)=11932,1,0)</f>
        <v>0</v>
      </c>
      <c r="W411">
        <f>IF(VALUE('по договорам'!E411)=13393,1,0)</f>
        <v>0</v>
      </c>
      <c r="X411">
        <f>IF(VALUE('по договорам'!E413)=21428,1,0)</f>
        <v>0</v>
      </c>
      <c r="Y411">
        <f>IF(VALUE('по договорам'!E413)=43708,1,0)</f>
        <v>0</v>
      </c>
      <c r="Z411">
        <f>IF(VALUE('по договорам'!E413)=18141,1,0)</f>
        <v>0</v>
      </c>
      <c r="AA411">
        <f>IF(VALUE('по договорам'!E413)=24715,1,0)</f>
        <v>0</v>
      </c>
      <c r="AB411">
        <f>IF(VALUE('по договорам'!E413)=25811,1,0)</f>
        <v>0</v>
      </c>
    </row>
    <row r="412" spans="2:28">
      <c r="B412">
        <f>IF(VALUE('основные места'!E412)=37134,1,0)</f>
        <v>0</v>
      </c>
      <c r="C412">
        <f>IF(VALUE('основные места'!E412)=46265,1,0)</f>
        <v>0</v>
      </c>
      <c r="D412">
        <f>IF(VALUE('основные места'!E412)=11932,1,0)</f>
        <v>0</v>
      </c>
      <c r="E412">
        <f>IF(VALUE('основные места'!E412)=13393,1,0)</f>
        <v>0</v>
      </c>
      <c r="F412">
        <f>IF(VALUE('основные места'!E412)=21428,1,0)</f>
        <v>0</v>
      </c>
      <c r="G412">
        <f>IF(VALUE('основные места'!E412)=43708,1,0)</f>
        <v>0</v>
      </c>
      <c r="H412">
        <f>IF(VALUE('основные места'!E412)=18141,1,0)</f>
        <v>0</v>
      </c>
      <c r="I412">
        <f>IF(VALUE('основные места'!E412)=24715,1,0)</f>
        <v>0</v>
      </c>
      <c r="J412">
        <f>IF(VALUE('основные места'!E412)=25811,1,0)</f>
        <v>0</v>
      </c>
      <c r="K412">
        <f>IF(VALUE('целевая квота'!E412)=37134,1,0)</f>
        <v>0</v>
      </c>
      <c r="L412">
        <f>IF(VALUE('целевая квота'!E412)=46265,1,0)</f>
        <v>0</v>
      </c>
      <c r="M412">
        <f>IF(VALUE('целевая квота'!E412)=11932,1,0)</f>
        <v>0</v>
      </c>
      <c r="N412">
        <f>IF(VALUE('целевая квота'!E412)=13393,1,0)</f>
        <v>0</v>
      </c>
      <c r="O412">
        <f>IF(VALUE('целевая квота'!E412)=21428,1,0)</f>
        <v>0</v>
      </c>
      <c r="P412">
        <f>IF(VALUE('целевая квота'!E412)=43708,1,0)</f>
        <v>0</v>
      </c>
      <c r="Q412">
        <f>IF(VALUE('целевая квота'!E412)=18141,1,0)</f>
        <v>0</v>
      </c>
      <c r="R412">
        <f>IF(VALUE('целевая квота'!E412)=24715,1,0)</f>
        <v>0</v>
      </c>
      <c r="S412">
        <f>IF(VALUE('целевая квота'!E412)=25811,1,0)</f>
        <v>0</v>
      </c>
      <c r="T412">
        <f>IF(VALUE('по договорам'!E414)=37134,1,0)</f>
        <v>0</v>
      </c>
      <c r="U412">
        <f>IF(VALUE('по договорам'!E414)=46265,1,0)</f>
        <v>0</v>
      </c>
      <c r="V412">
        <f>IF(VALUE('по договорам'!E414)=11932,1,0)</f>
        <v>0</v>
      </c>
      <c r="W412">
        <f>IF(VALUE('по договорам'!E412)=13393,1,0)</f>
        <v>0</v>
      </c>
      <c r="X412">
        <f>IF(VALUE('по договорам'!E414)=21428,1,0)</f>
        <v>0</v>
      </c>
      <c r="Y412">
        <f>IF(VALUE('по договорам'!E414)=43708,1,0)</f>
        <v>0</v>
      </c>
      <c r="Z412">
        <f>IF(VALUE('по договорам'!E414)=18141,1,0)</f>
        <v>0</v>
      </c>
      <c r="AA412">
        <f>IF(VALUE('по договорам'!E414)=24715,1,0)</f>
        <v>0</v>
      </c>
      <c r="AB412">
        <f>IF(VALUE('по договорам'!E414)=25811,1,0)</f>
        <v>0</v>
      </c>
    </row>
    <row r="413" spans="2:28">
      <c r="B413">
        <f>IF(VALUE('основные места'!E413)=37134,1,0)</f>
        <v>0</v>
      </c>
      <c r="C413">
        <f>IF(VALUE('основные места'!E413)=46265,1,0)</f>
        <v>0</v>
      </c>
      <c r="D413">
        <f>IF(VALUE('основные места'!E413)=11932,1,0)</f>
        <v>0</v>
      </c>
      <c r="E413">
        <f>IF(VALUE('основные места'!E413)=13393,1,0)</f>
        <v>0</v>
      </c>
      <c r="F413">
        <f>IF(VALUE('основные места'!E413)=21428,1,0)</f>
        <v>0</v>
      </c>
      <c r="G413">
        <f>IF(VALUE('основные места'!E413)=43708,1,0)</f>
        <v>0</v>
      </c>
      <c r="H413">
        <f>IF(VALUE('основные места'!E413)=18141,1,0)</f>
        <v>0</v>
      </c>
      <c r="I413">
        <f>IF(VALUE('основные места'!E413)=24715,1,0)</f>
        <v>0</v>
      </c>
      <c r="J413">
        <f>IF(VALUE('основные места'!E413)=25811,1,0)</f>
        <v>0</v>
      </c>
      <c r="K413">
        <f>IF(VALUE('целевая квота'!E413)=37134,1,0)</f>
        <v>0</v>
      </c>
      <c r="L413">
        <f>IF(VALUE('целевая квота'!E413)=46265,1,0)</f>
        <v>0</v>
      </c>
      <c r="M413">
        <f>IF(VALUE('целевая квота'!E413)=11932,1,0)</f>
        <v>0</v>
      </c>
      <c r="N413">
        <f>IF(VALUE('целевая квота'!E413)=13393,1,0)</f>
        <v>0</v>
      </c>
      <c r="O413">
        <f>IF(VALUE('целевая квота'!E413)=21428,1,0)</f>
        <v>0</v>
      </c>
      <c r="P413">
        <f>IF(VALUE('целевая квота'!E413)=43708,1,0)</f>
        <v>0</v>
      </c>
      <c r="Q413">
        <f>IF(VALUE('целевая квота'!E413)=18141,1,0)</f>
        <v>0</v>
      </c>
      <c r="R413">
        <f>IF(VALUE('целевая квота'!E413)=24715,1,0)</f>
        <v>0</v>
      </c>
      <c r="S413">
        <f>IF(VALUE('целевая квота'!E413)=25811,1,0)</f>
        <v>0</v>
      </c>
      <c r="T413">
        <f>IF(VALUE('по договорам'!E415)=37134,1,0)</f>
        <v>0</v>
      </c>
      <c r="U413">
        <f>IF(VALUE('по договорам'!E415)=46265,1,0)</f>
        <v>0</v>
      </c>
      <c r="V413">
        <f>IF(VALUE('по договорам'!E415)=11932,1,0)</f>
        <v>0</v>
      </c>
      <c r="W413">
        <f>IF(VALUE('по договорам'!E413)=13393,1,0)</f>
        <v>0</v>
      </c>
      <c r="X413">
        <f>IF(VALUE('по договорам'!E415)=21428,1,0)</f>
        <v>0</v>
      </c>
      <c r="Y413">
        <f>IF(VALUE('по договорам'!E415)=43708,1,0)</f>
        <v>0</v>
      </c>
      <c r="Z413">
        <f>IF(VALUE('по договорам'!E415)=18141,1,0)</f>
        <v>0</v>
      </c>
      <c r="AA413">
        <f>IF(VALUE('по договорам'!E415)=24715,1,0)</f>
        <v>0</v>
      </c>
      <c r="AB413">
        <f>IF(VALUE('по договорам'!E415)=25811,1,0)</f>
        <v>0</v>
      </c>
    </row>
    <row r="414" spans="2:28">
      <c r="B414">
        <f>IF(VALUE('основные места'!E414)=37134,1,0)</f>
        <v>0</v>
      </c>
      <c r="C414">
        <f>IF(VALUE('основные места'!E414)=46265,1,0)</f>
        <v>0</v>
      </c>
      <c r="D414">
        <f>IF(VALUE('основные места'!E414)=11932,1,0)</f>
        <v>0</v>
      </c>
      <c r="E414">
        <f>IF(VALUE('основные места'!E414)=13393,1,0)</f>
        <v>0</v>
      </c>
      <c r="F414">
        <f>IF(VALUE('основные места'!E414)=21428,1,0)</f>
        <v>0</v>
      </c>
      <c r="G414">
        <f>IF(VALUE('основные места'!E414)=43708,1,0)</f>
        <v>0</v>
      </c>
      <c r="H414">
        <f>IF(VALUE('основные места'!E414)=18141,1,0)</f>
        <v>0</v>
      </c>
      <c r="I414">
        <f>IF(VALUE('основные места'!E414)=24715,1,0)</f>
        <v>0</v>
      </c>
      <c r="J414">
        <f>IF(VALUE('основные места'!E414)=25811,1,0)</f>
        <v>0</v>
      </c>
      <c r="K414">
        <f>IF(VALUE('целевая квота'!E414)=37134,1,0)</f>
        <v>0</v>
      </c>
      <c r="L414">
        <f>IF(VALUE('целевая квота'!E414)=46265,1,0)</f>
        <v>0</v>
      </c>
      <c r="M414">
        <f>IF(VALUE('целевая квота'!E414)=11932,1,0)</f>
        <v>0</v>
      </c>
      <c r="N414">
        <f>IF(VALUE('целевая квота'!E414)=13393,1,0)</f>
        <v>0</v>
      </c>
      <c r="O414">
        <f>IF(VALUE('целевая квота'!E414)=21428,1,0)</f>
        <v>0</v>
      </c>
      <c r="P414">
        <f>IF(VALUE('целевая квота'!E414)=43708,1,0)</f>
        <v>0</v>
      </c>
      <c r="Q414">
        <f>IF(VALUE('целевая квота'!E414)=18141,1,0)</f>
        <v>0</v>
      </c>
      <c r="R414">
        <f>IF(VALUE('целевая квота'!E414)=24715,1,0)</f>
        <v>0</v>
      </c>
      <c r="S414">
        <f>IF(VALUE('целевая квота'!E414)=25811,1,0)</f>
        <v>0</v>
      </c>
      <c r="T414">
        <f>IF(VALUE('по договорам'!E416)=37134,1,0)</f>
        <v>0</v>
      </c>
      <c r="U414">
        <f>IF(VALUE('по договорам'!E416)=46265,1,0)</f>
        <v>0</v>
      </c>
      <c r="V414">
        <f>IF(VALUE('по договорам'!E416)=11932,1,0)</f>
        <v>0</v>
      </c>
      <c r="W414">
        <f>IF(VALUE('по договорам'!E414)=13393,1,0)</f>
        <v>0</v>
      </c>
      <c r="X414">
        <f>IF(VALUE('по договорам'!E416)=21428,1,0)</f>
        <v>0</v>
      </c>
      <c r="Y414">
        <f>IF(VALUE('по договорам'!E416)=43708,1,0)</f>
        <v>0</v>
      </c>
      <c r="Z414">
        <f>IF(VALUE('по договорам'!E416)=18141,1,0)</f>
        <v>0</v>
      </c>
      <c r="AA414">
        <f>IF(VALUE('по договорам'!E416)=24715,1,0)</f>
        <v>0</v>
      </c>
      <c r="AB414">
        <f>IF(VALUE('по договорам'!E416)=25811,1,0)</f>
        <v>0</v>
      </c>
    </row>
    <row r="415" spans="2:28">
      <c r="B415">
        <f>IF(VALUE('основные места'!E415)=37134,1,0)</f>
        <v>0</v>
      </c>
      <c r="C415">
        <f>IF(VALUE('основные места'!E415)=46265,1,0)</f>
        <v>0</v>
      </c>
      <c r="D415">
        <f>IF(VALUE('основные места'!E415)=11932,1,0)</f>
        <v>0</v>
      </c>
      <c r="E415">
        <f>IF(VALUE('основные места'!E415)=13393,1,0)</f>
        <v>0</v>
      </c>
      <c r="F415">
        <f>IF(VALUE('основные места'!E415)=21428,1,0)</f>
        <v>0</v>
      </c>
      <c r="G415">
        <f>IF(VALUE('основные места'!E415)=43708,1,0)</f>
        <v>0</v>
      </c>
      <c r="H415">
        <f>IF(VALUE('основные места'!E415)=18141,1,0)</f>
        <v>0</v>
      </c>
      <c r="I415">
        <f>IF(VALUE('основные места'!E415)=24715,1,0)</f>
        <v>0</v>
      </c>
      <c r="J415">
        <f>IF(VALUE('основные места'!E415)=25811,1,0)</f>
        <v>0</v>
      </c>
      <c r="K415">
        <f>IF(VALUE('целевая квота'!E415)=37134,1,0)</f>
        <v>0</v>
      </c>
      <c r="L415">
        <f>IF(VALUE('целевая квота'!E415)=46265,1,0)</f>
        <v>0</v>
      </c>
      <c r="M415">
        <f>IF(VALUE('целевая квота'!E415)=11932,1,0)</f>
        <v>0</v>
      </c>
      <c r="N415">
        <f>IF(VALUE('целевая квота'!E415)=13393,1,0)</f>
        <v>0</v>
      </c>
      <c r="O415">
        <f>IF(VALUE('целевая квота'!E415)=21428,1,0)</f>
        <v>0</v>
      </c>
      <c r="P415">
        <f>IF(VALUE('целевая квота'!E415)=43708,1,0)</f>
        <v>0</v>
      </c>
      <c r="Q415">
        <f>IF(VALUE('целевая квота'!E415)=18141,1,0)</f>
        <v>0</v>
      </c>
      <c r="R415">
        <f>IF(VALUE('целевая квота'!E415)=24715,1,0)</f>
        <v>0</v>
      </c>
      <c r="S415">
        <f>IF(VALUE('целевая квота'!E415)=25811,1,0)</f>
        <v>0</v>
      </c>
      <c r="T415">
        <f>IF(VALUE('по договорам'!E417)=37134,1,0)</f>
        <v>0</v>
      </c>
      <c r="U415">
        <f>IF(VALUE('по договорам'!E417)=46265,1,0)</f>
        <v>0</v>
      </c>
      <c r="V415">
        <f>IF(VALUE('по договорам'!E417)=11932,1,0)</f>
        <v>0</v>
      </c>
      <c r="W415">
        <f>IF(VALUE('по договорам'!E415)=13393,1,0)</f>
        <v>0</v>
      </c>
      <c r="X415">
        <f>IF(VALUE('по договорам'!E417)=21428,1,0)</f>
        <v>0</v>
      </c>
      <c r="Y415">
        <f>IF(VALUE('по договорам'!E417)=43708,1,0)</f>
        <v>0</v>
      </c>
      <c r="Z415">
        <f>IF(VALUE('по договорам'!E417)=18141,1,0)</f>
        <v>0</v>
      </c>
      <c r="AA415">
        <f>IF(VALUE('по договорам'!E417)=24715,1,0)</f>
        <v>0</v>
      </c>
      <c r="AB415">
        <f>IF(VALUE('по договорам'!E417)=25811,1,0)</f>
        <v>0</v>
      </c>
    </row>
    <row r="416" spans="2:28">
      <c r="B416">
        <f>IF(VALUE('основные места'!E416)=37134,1,0)</f>
        <v>0</v>
      </c>
      <c r="C416">
        <f>IF(VALUE('основные места'!E416)=46265,1,0)</f>
        <v>0</v>
      </c>
      <c r="D416">
        <f>IF(VALUE('основные места'!E416)=11932,1,0)</f>
        <v>0</v>
      </c>
      <c r="E416">
        <f>IF(VALUE('основные места'!E416)=13393,1,0)</f>
        <v>0</v>
      </c>
      <c r="F416">
        <f>IF(VALUE('основные места'!E416)=21428,1,0)</f>
        <v>0</v>
      </c>
      <c r="G416">
        <f>IF(VALUE('основные места'!E416)=43708,1,0)</f>
        <v>0</v>
      </c>
      <c r="H416">
        <f>IF(VALUE('основные места'!E416)=18141,1,0)</f>
        <v>0</v>
      </c>
      <c r="I416">
        <f>IF(VALUE('основные места'!E416)=24715,1,0)</f>
        <v>0</v>
      </c>
      <c r="J416">
        <f>IF(VALUE('основные места'!E416)=25811,1,0)</f>
        <v>0</v>
      </c>
      <c r="K416">
        <f>IF(VALUE('целевая квота'!E416)=37134,1,0)</f>
        <v>0</v>
      </c>
      <c r="L416">
        <f>IF(VALUE('целевая квота'!E416)=46265,1,0)</f>
        <v>0</v>
      </c>
      <c r="M416">
        <f>IF(VALUE('целевая квота'!E416)=11932,1,0)</f>
        <v>0</v>
      </c>
      <c r="N416">
        <f>IF(VALUE('целевая квота'!E416)=13393,1,0)</f>
        <v>0</v>
      </c>
      <c r="O416">
        <f>IF(VALUE('целевая квота'!E416)=21428,1,0)</f>
        <v>0</v>
      </c>
      <c r="P416">
        <f>IF(VALUE('целевая квота'!E416)=43708,1,0)</f>
        <v>0</v>
      </c>
      <c r="Q416">
        <f>IF(VALUE('целевая квота'!E416)=18141,1,0)</f>
        <v>0</v>
      </c>
      <c r="R416">
        <f>IF(VALUE('целевая квота'!E416)=24715,1,0)</f>
        <v>0</v>
      </c>
      <c r="S416">
        <f>IF(VALUE('целевая квота'!E416)=25811,1,0)</f>
        <v>0</v>
      </c>
      <c r="T416">
        <f>IF(VALUE('по договорам'!E418)=37134,1,0)</f>
        <v>0</v>
      </c>
      <c r="U416">
        <f>IF(VALUE('по договорам'!E418)=46265,1,0)</f>
        <v>0</v>
      </c>
      <c r="V416">
        <f>IF(VALUE('по договорам'!E418)=11932,1,0)</f>
        <v>0</v>
      </c>
      <c r="W416">
        <f>IF(VALUE('по договорам'!E416)=13393,1,0)</f>
        <v>0</v>
      </c>
      <c r="X416">
        <f>IF(VALUE('по договорам'!E418)=21428,1,0)</f>
        <v>0</v>
      </c>
      <c r="Y416">
        <f>IF(VALUE('по договорам'!E418)=43708,1,0)</f>
        <v>0</v>
      </c>
      <c r="Z416">
        <f>IF(VALUE('по договорам'!E418)=18141,1,0)</f>
        <v>0</v>
      </c>
      <c r="AA416">
        <f>IF(VALUE('по договорам'!E418)=24715,1,0)</f>
        <v>0</v>
      </c>
      <c r="AB416">
        <f>IF(VALUE('по договорам'!E418)=25811,1,0)</f>
        <v>0</v>
      </c>
    </row>
    <row r="417" spans="2:28">
      <c r="B417">
        <f>IF(VALUE('основные места'!E417)=37134,1,0)</f>
        <v>0</v>
      </c>
      <c r="C417">
        <f>IF(VALUE('основные места'!E417)=46265,1,0)</f>
        <v>0</v>
      </c>
      <c r="D417">
        <f>IF(VALUE('основные места'!E417)=11932,1,0)</f>
        <v>0</v>
      </c>
      <c r="E417">
        <f>IF(VALUE('основные места'!E417)=13393,1,0)</f>
        <v>0</v>
      </c>
      <c r="F417">
        <f>IF(VALUE('основные места'!E417)=21428,1,0)</f>
        <v>0</v>
      </c>
      <c r="G417">
        <f>IF(VALUE('основные места'!E417)=43708,1,0)</f>
        <v>0</v>
      </c>
      <c r="H417">
        <f>IF(VALUE('основные места'!E417)=18141,1,0)</f>
        <v>0</v>
      </c>
      <c r="I417">
        <f>IF(VALUE('основные места'!E417)=24715,1,0)</f>
        <v>0</v>
      </c>
      <c r="J417">
        <f>IF(VALUE('основные места'!E417)=25811,1,0)</f>
        <v>0</v>
      </c>
      <c r="K417">
        <f>IF(VALUE('целевая квота'!E417)=37134,1,0)</f>
        <v>0</v>
      </c>
      <c r="L417">
        <f>IF(VALUE('целевая квота'!E417)=46265,1,0)</f>
        <v>0</v>
      </c>
      <c r="M417">
        <f>IF(VALUE('целевая квота'!E417)=11932,1,0)</f>
        <v>0</v>
      </c>
      <c r="N417">
        <f>IF(VALUE('целевая квота'!E417)=13393,1,0)</f>
        <v>0</v>
      </c>
      <c r="O417">
        <f>IF(VALUE('целевая квота'!E417)=21428,1,0)</f>
        <v>0</v>
      </c>
      <c r="P417">
        <f>IF(VALUE('целевая квота'!E417)=43708,1,0)</f>
        <v>0</v>
      </c>
      <c r="Q417">
        <f>IF(VALUE('целевая квота'!E417)=18141,1,0)</f>
        <v>0</v>
      </c>
      <c r="R417">
        <f>IF(VALUE('целевая квота'!E417)=24715,1,0)</f>
        <v>0</v>
      </c>
      <c r="S417">
        <f>IF(VALUE('целевая квота'!E417)=25811,1,0)</f>
        <v>0</v>
      </c>
      <c r="T417">
        <f>IF(VALUE('по договорам'!E419)=37134,1,0)</f>
        <v>0</v>
      </c>
      <c r="U417">
        <f>IF(VALUE('по договорам'!E419)=46265,1,0)</f>
        <v>0</v>
      </c>
      <c r="V417">
        <f>IF(VALUE('по договорам'!E419)=11932,1,0)</f>
        <v>0</v>
      </c>
      <c r="W417">
        <f>IF(VALUE('по договорам'!E417)=13393,1,0)</f>
        <v>0</v>
      </c>
      <c r="X417">
        <f>IF(VALUE('по договорам'!E419)=21428,1,0)</f>
        <v>0</v>
      </c>
      <c r="Y417">
        <f>IF(VALUE('по договорам'!E419)=43708,1,0)</f>
        <v>0</v>
      </c>
      <c r="Z417">
        <f>IF(VALUE('по договорам'!E419)=18141,1,0)</f>
        <v>0</v>
      </c>
      <c r="AA417">
        <f>IF(VALUE('по договорам'!E419)=24715,1,0)</f>
        <v>0</v>
      </c>
      <c r="AB417">
        <f>IF(VALUE('по договорам'!E419)=25811,1,0)</f>
        <v>0</v>
      </c>
    </row>
    <row r="418" spans="2:28">
      <c r="B418">
        <f>IF(VALUE('основные места'!E418)=37134,1,0)</f>
        <v>0</v>
      </c>
      <c r="C418">
        <f>IF(VALUE('основные места'!E418)=46265,1,0)</f>
        <v>0</v>
      </c>
      <c r="D418">
        <f>IF(VALUE('основные места'!E418)=11932,1,0)</f>
        <v>0</v>
      </c>
      <c r="E418">
        <f>IF(VALUE('основные места'!E418)=13393,1,0)</f>
        <v>0</v>
      </c>
      <c r="F418">
        <f>IF(VALUE('основные места'!E418)=21428,1,0)</f>
        <v>0</v>
      </c>
      <c r="G418">
        <f>IF(VALUE('основные места'!E418)=43708,1,0)</f>
        <v>0</v>
      </c>
      <c r="H418">
        <f>IF(VALUE('основные места'!E418)=18141,1,0)</f>
        <v>0</v>
      </c>
      <c r="I418">
        <f>IF(VALUE('основные места'!E418)=24715,1,0)</f>
        <v>0</v>
      </c>
      <c r="J418">
        <f>IF(VALUE('основные места'!E418)=25811,1,0)</f>
        <v>0</v>
      </c>
      <c r="K418">
        <f>IF(VALUE('целевая квота'!E418)=37134,1,0)</f>
        <v>0</v>
      </c>
      <c r="L418">
        <f>IF(VALUE('целевая квота'!E418)=46265,1,0)</f>
        <v>0</v>
      </c>
      <c r="M418">
        <f>IF(VALUE('целевая квота'!E418)=11932,1,0)</f>
        <v>0</v>
      </c>
      <c r="N418">
        <f>IF(VALUE('целевая квота'!E418)=13393,1,0)</f>
        <v>0</v>
      </c>
      <c r="O418">
        <f>IF(VALUE('целевая квота'!E418)=21428,1,0)</f>
        <v>0</v>
      </c>
      <c r="P418">
        <f>IF(VALUE('целевая квота'!E418)=43708,1,0)</f>
        <v>0</v>
      </c>
      <c r="Q418">
        <f>IF(VALUE('целевая квота'!E418)=18141,1,0)</f>
        <v>0</v>
      </c>
      <c r="R418">
        <f>IF(VALUE('целевая квота'!E418)=24715,1,0)</f>
        <v>0</v>
      </c>
      <c r="S418">
        <f>IF(VALUE('целевая квота'!E418)=25811,1,0)</f>
        <v>0</v>
      </c>
      <c r="T418">
        <f>IF(VALUE('по договорам'!E420)=37134,1,0)</f>
        <v>0</v>
      </c>
      <c r="U418">
        <f>IF(VALUE('по договорам'!E420)=46265,1,0)</f>
        <v>0</v>
      </c>
      <c r="V418">
        <f>IF(VALUE('по договорам'!E420)=11932,1,0)</f>
        <v>0</v>
      </c>
      <c r="W418">
        <f>IF(VALUE('по договорам'!E418)=13393,1,0)</f>
        <v>0</v>
      </c>
      <c r="X418">
        <f>IF(VALUE('по договорам'!E420)=21428,1,0)</f>
        <v>0</v>
      </c>
      <c r="Y418">
        <f>IF(VALUE('по договорам'!E420)=43708,1,0)</f>
        <v>0</v>
      </c>
      <c r="Z418">
        <f>IF(VALUE('по договорам'!E420)=18141,1,0)</f>
        <v>0</v>
      </c>
      <c r="AA418">
        <f>IF(VALUE('по договорам'!E420)=24715,1,0)</f>
        <v>0</v>
      </c>
      <c r="AB418">
        <f>IF(VALUE('по договорам'!E420)=25811,1,0)</f>
        <v>0</v>
      </c>
    </row>
    <row r="419" spans="2:28">
      <c r="B419">
        <f>IF(VALUE('основные места'!E419)=37134,1,0)</f>
        <v>0</v>
      </c>
      <c r="C419">
        <f>IF(VALUE('основные места'!E419)=46265,1,0)</f>
        <v>0</v>
      </c>
      <c r="D419">
        <f>IF(VALUE('основные места'!E419)=11932,1,0)</f>
        <v>0</v>
      </c>
      <c r="E419">
        <f>IF(VALUE('основные места'!E419)=13393,1,0)</f>
        <v>0</v>
      </c>
      <c r="F419">
        <f>IF(VALUE('основные места'!E419)=21428,1,0)</f>
        <v>0</v>
      </c>
      <c r="G419">
        <f>IF(VALUE('основные места'!E419)=43708,1,0)</f>
        <v>0</v>
      </c>
      <c r="H419">
        <f>IF(VALUE('основные места'!E419)=18141,1,0)</f>
        <v>0</v>
      </c>
      <c r="I419">
        <f>IF(VALUE('основные места'!E419)=24715,1,0)</f>
        <v>0</v>
      </c>
      <c r="J419">
        <f>IF(VALUE('основные места'!E419)=25811,1,0)</f>
        <v>0</v>
      </c>
      <c r="K419">
        <f>IF(VALUE('целевая квота'!E419)=37134,1,0)</f>
        <v>0</v>
      </c>
      <c r="L419">
        <f>IF(VALUE('целевая квота'!E419)=46265,1,0)</f>
        <v>0</v>
      </c>
      <c r="M419">
        <f>IF(VALUE('целевая квота'!E419)=11932,1,0)</f>
        <v>0</v>
      </c>
      <c r="N419">
        <f>IF(VALUE('целевая квота'!E419)=13393,1,0)</f>
        <v>0</v>
      </c>
      <c r="O419">
        <f>IF(VALUE('целевая квота'!E419)=21428,1,0)</f>
        <v>0</v>
      </c>
      <c r="P419">
        <f>IF(VALUE('целевая квота'!E419)=43708,1,0)</f>
        <v>0</v>
      </c>
      <c r="Q419">
        <f>IF(VALUE('целевая квота'!E419)=18141,1,0)</f>
        <v>0</v>
      </c>
      <c r="R419">
        <f>IF(VALUE('целевая квота'!E419)=24715,1,0)</f>
        <v>0</v>
      </c>
      <c r="S419">
        <f>IF(VALUE('целевая квота'!E419)=25811,1,0)</f>
        <v>0</v>
      </c>
      <c r="T419">
        <f>IF(VALUE('по договорам'!E421)=37134,1,0)</f>
        <v>0</v>
      </c>
      <c r="U419">
        <f>IF(VALUE('по договорам'!E421)=46265,1,0)</f>
        <v>0</v>
      </c>
      <c r="V419">
        <f>IF(VALUE('по договорам'!E421)=11932,1,0)</f>
        <v>0</v>
      </c>
      <c r="W419">
        <f>IF(VALUE('по договорам'!E419)=13393,1,0)</f>
        <v>0</v>
      </c>
      <c r="X419">
        <f>IF(VALUE('по договорам'!E421)=21428,1,0)</f>
        <v>0</v>
      </c>
      <c r="Y419">
        <f>IF(VALUE('по договорам'!E421)=43708,1,0)</f>
        <v>0</v>
      </c>
      <c r="Z419">
        <f>IF(VALUE('по договорам'!E421)=18141,1,0)</f>
        <v>0</v>
      </c>
      <c r="AA419">
        <f>IF(VALUE('по договорам'!E421)=24715,1,0)</f>
        <v>0</v>
      </c>
      <c r="AB419">
        <f>IF(VALUE('по договорам'!E421)=25811,1,0)</f>
        <v>0</v>
      </c>
    </row>
    <row r="420" spans="2:28">
      <c r="B420">
        <f>IF(VALUE('основные места'!E420)=37134,1,0)</f>
        <v>0</v>
      </c>
      <c r="C420">
        <f>IF(VALUE('основные места'!E420)=46265,1,0)</f>
        <v>0</v>
      </c>
      <c r="D420">
        <f>IF(VALUE('основные места'!E420)=11932,1,0)</f>
        <v>0</v>
      </c>
      <c r="E420">
        <f>IF(VALUE('основные места'!E420)=13393,1,0)</f>
        <v>0</v>
      </c>
      <c r="F420">
        <f>IF(VALUE('основные места'!E420)=21428,1,0)</f>
        <v>0</v>
      </c>
      <c r="G420">
        <f>IF(VALUE('основные места'!E420)=43708,1,0)</f>
        <v>0</v>
      </c>
      <c r="H420">
        <f>IF(VALUE('основные места'!E420)=18141,1,0)</f>
        <v>0</v>
      </c>
      <c r="I420">
        <f>IF(VALUE('основные места'!E420)=24715,1,0)</f>
        <v>0</v>
      </c>
      <c r="J420">
        <f>IF(VALUE('основные места'!E420)=25811,1,0)</f>
        <v>0</v>
      </c>
      <c r="K420">
        <f>IF(VALUE('целевая квота'!E420)=37134,1,0)</f>
        <v>0</v>
      </c>
      <c r="L420">
        <f>IF(VALUE('целевая квота'!E420)=46265,1,0)</f>
        <v>0</v>
      </c>
      <c r="M420">
        <f>IF(VALUE('целевая квота'!E420)=11932,1,0)</f>
        <v>0</v>
      </c>
      <c r="N420">
        <f>IF(VALUE('целевая квота'!E420)=13393,1,0)</f>
        <v>0</v>
      </c>
      <c r="O420">
        <f>IF(VALUE('целевая квота'!E420)=21428,1,0)</f>
        <v>0</v>
      </c>
      <c r="P420">
        <f>IF(VALUE('целевая квота'!E420)=43708,1,0)</f>
        <v>0</v>
      </c>
      <c r="Q420">
        <f>IF(VALUE('целевая квота'!E420)=18141,1,0)</f>
        <v>0</v>
      </c>
      <c r="R420">
        <f>IF(VALUE('целевая квота'!E420)=24715,1,0)</f>
        <v>0</v>
      </c>
      <c r="S420">
        <f>IF(VALUE('целевая квота'!E420)=25811,1,0)</f>
        <v>0</v>
      </c>
      <c r="T420">
        <f>IF(VALUE('по договорам'!E422)=37134,1,0)</f>
        <v>0</v>
      </c>
      <c r="U420">
        <f>IF(VALUE('по договорам'!E422)=46265,1,0)</f>
        <v>0</v>
      </c>
      <c r="V420">
        <f>IF(VALUE('по договорам'!E422)=11932,1,0)</f>
        <v>0</v>
      </c>
      <c r="W420">
        <f>IF(VALUE('по договорам'!E420)=13393,1,0)</f>
        <v>0</v>
      </c>
      <c r="X420">
        <f>IF(VALUE('по договорам'!E422)=21428,1,0)</f>
        <v>0</v>
      </c>
      <c r="Y420">
        <f>IF(VALUE('по договорам'!E422)=43708,1,0)</f>
        <v>0</v>
      </c>
      <c r="Z420">
        <f>IF(VALUE('по договорам'!E422)=18141,1,0)</f>
        <v>0</v>
      </c>
      <c r="AA420">
        <f>IF(VALUE('по договорам'!E422)=24715,1,0)</f>
        <v>0</v>
      </c>
      <c r="AB420">
        <f>IF(VALUE('по договорам'!E422)=25811,1,0)</f>
        <v>0</v>
      </c>
    </row>
    <row r="421" spans="2:28">
      <c r="B421">
        <f>IF(VALUE('основные места'!E421)=37134,1,0)</f>
        <v>0</v>
      </c>
      <c r="C421">
        <f>IF(VALUE('основные места'!E421)=46265,1,0)</f>
        <v>0</v>
      </c>
      <c r="D421">
        <f>IF(VALUE('основные места'!E421)=11932,1,0)</f>
        <v>0</v>
      </c>
      <c r="E421">
        <f>IF(VALUE('основные места'!E421)=13393,1,0)</f>
        <v>0</v>
      </c>
      <c r="F421">
        <f>IF(VALUE('основные места'!E421)=21428,1,0)</f>
        <v>0</v>
      </c>
      <c r="G421">
        <f>IF(VALUE('основные места'!E421)=43708,1,0)</f>
        <v>0</v>
      </c>
      <c r="H421">
        <f>IF(VALUE('основные места'!E421)=18141,1,0)</f>
        <v>0</v>
      </c>
      <c r="I421">
        <f>IF(VALUE('основные места'!E421)=24715,1,0)</f>
        <v>0</v>
      </c>
      <c r="J421">
        <f>IF(VALUE('основные места'!E421)=25811,1,0)</f>
        <v>0</v>
      </c>
      <c r="K421">
        <f>IF(VALUE('целевая квота'!E421)=37134,1,0)</f>
        <v>0</v>
      </c>
      <c r="L421">
        <f>IF(VALUE('целевая квота'!E421)=46265,1,0)</f>
        <v>0</v>
      </c>
      <c r="M421">
        <f>IF(VALUE('целевая квота'!E421)=11932,1,0)</f>
        <v>0</v>
      </c>
      <c r="N421">
        <f>IF(VALUE('целевая квота'!E421)=13393,1,0)</f>
        <v>0</v>
      </c>
      <c r="O421">
        <f>IF(VALUE('целевая квота'!E421)=21428,1,0)</f>
        <v>0</v>
      </c>
      <c r="P421">
        <f>IF(VALUE('целевая квота'!E421)=43708,1,0)</f>
        <v>0</v>
      </c>
      <c r="Q421">
        <f>IF(VALUE('целевая квота'!E421)=18141,1,0)</f>
        <v>0</v>
      </c>
      <c r="R421">
        <f>IF(VALUE('целевая квота'!E421)=24715,1,0)</f>
        <v>0</v>
      </c>
      <c r="S421">
        <f>IF(VALUE('целевая квота'!E421)=25811,1,0)</f>
        <v>0</v>
      </c>
      <c r="T421">
        <f>IF(VALUE('по договорам'!E423)=37134,1,0)</f>
        <v>0</v>
      </c>
      <c r="U421">
        <f>IF(VALUE('по договорам'!E423)=46265,1,0)</f>
        <v>0</v>
      </c>
      <c r="V421">
        <f>IF(VALUE('по договорам'!E423)=11932,1,0)</f>
        <v>0</v>
      </c>
      <c r="W421">
        <f>IF(VALUE('по договорам'!E421)=13393,1,0)</f>
        <v>0</v>
      </c>
      <c r="X421">
        <f>IF(VALUE('по договорам'!E423)=21428,1,0)</f>
        <v>0</v>
      </c>
      <c r="Y421">
        <f>IF(VALUE('по договорам'!E423)=43708,1,0)</f>
        <v>0</v>
      </c>
      <c r="Z421">
        <f>IF(VALUE('по договорам'!E423)=18141,1,0)</f>
        <v>0</v>
      </c>
      <c r="AA421">
        <f>IF(VALUE('по договорам'!E423)=24715,1,0)</f>
        <v>0</v>
      </c>
      <c r="AB421">
        <f>IF(VALUE('по договорам'!E423)=25811,1,0)</f>
        <v>0</v>
      </c>
    </row>
    <row r="422" spans="2:28">
      <c r="B422">
        <f>IF(VALUE('основные места'!E422)=37134,1,0)</f>
        <v>0</v>
      </c>
      <c r="C422">
        <f>IF(VALUE('основные места'!E422)=46265,1,0)</f>
        <v>0</v>
      </c>
      <c r="D422">
        <f>IF(VALUE('основные места'!E422)=11932,1,0)</f>
        <v>0</v>
      </c>
      <c r="E422">
        <f>IF(VALUE('основные места'!E422)=13393,1,0)</f>
        <v>0</v>
      </c>
      <c r="F422">
        <f>IF(VALUE('основные места'!E422)=21428,1,0)</f>
        <v>0</v>
      </c>
      <c r="G422">
        <f>IF(VALUE('основные места'!E422)=43708,1,0)</f>
        <v>0</v>
      </c>
      <c r="H422">
        <f>IF(VALUE('основные места'!E422)=18141,1,0)</f>
        <v>0</v>
      </c>
      <c r="I422">
        <f>IF(VALUE('основные места'!E422)=24715,1,0)</f>
        <v>0</v>
      </c>
      <c r="J422">
        <f>IF(VALUE('основные места'!E422)=25811,1,0)</f>
        <v>0</v>
      </c>
      <c r="K422">
        <f>IF(VALUE('целевая квота'!E422)=37134,1,0)</f>
        <v>0</v>
      </c>
      <c r="L422">
        <f>IF(VALUE('целевая квота'!E422)=46265,1,0)</f>
        <v>0</v>
      </c>
      <c r="M422">
        <f>IF(VALUE('целевая квота'!E422)=11932,1,0)</f>
        <v>0</v>
      </c>
      <c r="N422">
        <f>IF(VALUE('целевая квота'!E422)=13393,1,0)</f>
        <v>0</v>
      </c>
      <c r="O422">
        <f>IF(VALUE('целевая квота'!E422)=21428,1,0)</f>
        <v>0</v>
      </c>
      <c r="P422">
        <f>IF(VALUE('целевая квота'!E422)=43708,1,0)</f>
        <v>0</v>
      </c>
      <c r="Q422">
        <f>IF(VALUE('целевая квота'!E422)=18141,1,0)</f>
        <v>0</v>
      </c>
      <c r="R422">
        <f>IF(VALUE('целевая квота'!E422)=24715,1,0)</f>
        <v>0</v>
      </c>
      <c r="S422">
        <f>IF(VALUE('целевая квота'!E422)=25811,1,0)</f>
        <v>0</v>
      </c>
      <c r="T422">
        <f>IF(VALUE('по договорам'!E424)=37134,1,0)</f>
        <v>0</v>
      </c>
      <c r="U422">
        <f>IF(VALUE('по договорам'!E424)=46265,1,0)</f>
        <v>0</v>
      </c>
      <c r="V422">
        <f>IF(VALUE('по договорам'!E424)=11932,1,0)</f>
        <v>0</v>
      </c>
      <c r="W422">
        <f>IF(VALUE('по договорам'!E422)=13393,1,0)</f>
        <v>0</v>
      </c>
      <c r="X422">
        <f>IF(VALUE('по договорам'!E424)=21428,1,0)</f>
        <v>0</v>
      </c>
      <c r="Y422">
        <f>IF(VALUE('по договорам'!E424)=43708,1,0)</f>
        <v>0</v>
      </c>
      <c r="Z422">
        <f>IF(VALUE('по договорам'!E424)=18141,1,0)</f>
        <v>0</v>
      </c>
      <c r="AA422">
        <f>IF(VALUE('по договорам'!E424)=24715,1,0)</f>
        <v>0</v>
      </c>
      <c r="AB422">
        <f>IF(VALUE('по договорам'!E424)=25811,1,0)</f>
        <v>0</v>
      </c>
    </row>
    <row r="423" spans="2:28">
      <c r="B423">
        <f>IF(VALUE('основные места'!E423)=37134,1,0)</f>
        <v>0</v>
      </c>
      <c r="C423">
        <f>IF(VALUE('основные места'!E423)=46265,1,0)</f>
        <v>0</v>
      </c>
      <c r="D423">
        <f>IF(VALUE('основные места'!E423)=11932,1,0)</f>
        <v>0</v>
      </c>
      <c r="E423">
        <f>IF(VALUE('основные места'!E423)=13393,1,0)</f>
        <v>0</v>
      </c>
      <c r="F423">
        <f>IF(VALUE('основные места'!E423)=21428,1,0)</f>
        <v>0</v>
      </c>
      <c r="G423">
        <f>IF(VALUE('основные места'!E423)=43708,1,0)</f>
        <v>0</v>
      </c>
      <c r="H423">
        <f>IF(VALUE('основные места'!E423)=18141,1,0)</f>
        <v>0</v>
      </c>
      <c r="I423">
        <f>IF(VALUE('основные места'!E423)=24715,1,0)</f>
        <v>0</v>
      </c>
      <c r="J423">
        <f>IF(VALUE('основные места'!E423)=25811,1,0)</f>
        <v>0</v>
      </c>
      <c r="K423">
        <f>IF(VALUE('целевая квота'!E423)=37134,1,0)</f>
        <v>0</v>
      </c>
      <c r="L423">
        <f>IF(VALUE('целевая квота'!E423)=46265,1,0)</f>
        <v>0</v>
      </c>
      <c r="M423">
        <f>IF(VALUE('целевая квота'!E423)=11932,1,0)</f>
        <v>0</v>
      </c>
      <c r="N423">
        <f>IF(VALUE('целевая квота'!E423)=13393,1,0)</f>
        <v>0</v>
      </c>
      <c r="O423">
        <f>IF(VALUE('целевая квота'!E423)=21428,1,0)</f>
        <v>0</v>
      </c>
      <c r="P423">
        <f>IF(VALUE('целевая квота'!E423)=43708,1,0)</f>
        <v>0</v>
      </c>
      <c r="Q423">
        <f>IF(VALUE('целевая квота'!E423)=18141,1,0)</f>
        <v>0</v>
      </c>
      <c r="R423">
        <f>IF(VALUE('целевая квота'!E423)=24715,1,0)</f>
        <v>0</v>
      </c>
      <c r="S423">
        <f>IF(VALUE('целевая квота'!E423)=25811,1,0)</f>
        <v>0</v>
      </c>
      <c r="T423">
        <f>IF(VALUE('по договорам'!E425)=37134,1,0)</f>
        <v>0</v>
      </c>
      <c r="U423">
        <f>IF(VALUE('по договорам'!E425)=46265,1,0)</f>
        <v>0</v>
      </c>
      <c r="V423">
        <f>IF(VALUE('по договорам'!E425)=11932,1,0)</f>
        <v>0</v>
      </c>
      <c r="W423">
        <f>IF(VALUE('по договорам'!E423)=13393,1,0)</f>
        <v>0</v>
      </c>
      <c r="X423">
        <f>IF(VALUE('по договорам'!E425)=21428,1,0)</f>
        <v>0</v>
      </c>
      <c r="Y423">
        <f>IF(VALUE('по договорам'!E425)=43708,1,0)</f>
        <v>0</v>
      </c>
      <c r="Z423">
        <f>IF(VALUE('по договорам'!E425)=18141,1,0)</f>
        <v>0</v>
      </c>
      <c r="AA423">
        <f>IF(VALUE('по договорам'!E425)=24715,1,0)</f>
        <v>0</v>
      </c>
      <c r="AB423">
        <f>IF(VALUE('по договорам'!E425)=25811,1,0)</f>
        <v>0</v>
      </c>
    </row>
    <row r="424" spans="2:28">
      <c r="B424">
        <f>IF(VALUE('основные места'!E424)=37134,1,0)</f>
        <v>0</v>
      </c>
      <c r="C424">
        <f>IF(VALUE('основные места'!E424)=46265,1,0)</f>
        <v>0</v>
      </c>
      <c r="D424">
        <f>IF(VALUE('основные места'!E424)=11932,1,0)</f>
        <v>0</v>
      </c>
      <c r="E424">
        <f>IF(VALUE('основные места'!E424)=13393,1,0)</f>
        <v>0</v>
      </c>
      <c r="F424">
        <f>IF(VALUE('основные места'!E424)=21428,1,0)</f>
        <v>0</v>
      </c>
      <c r="G424">
        <f>IF(VALUE('основные места'!E424)=43708,1,0)</f>
        <v>0</v>
      </c>
      <c r="H424">
        <f>IF(VALUE('основные места'!E424)=18141,1,0)</f>
        <v>0</v>
      </c>
      <c r="I424">
        <f>IF(VALUE('основные места'!E424)=24715,1,0)</f>
        <v>0</v>
      </c>
      <c r="J424">
        <f>IF(VALUE('основные места'!E424)=25811,1,0)</f>
        <v>0</v>
      </c>
      <c r="K424">
        <f>IF(VALUE('целевая квота'!E424)=37134,1,0)</f>
        <v>0</v>
      </c>
      <c r="L424">
        <f>IF(VALUE('целевая квота'!E424)=46265,1,0)</f>
        <v>0</v>
      </c>
      <c r="M424">
        <f>IF(VALUE('целевая квота'!E424)=11932,1,0)</f>
        <v>0</v>
      </c>
      <c r="N424">
        <f>IF(VALUE('целевая квота'!E424)=13393,1,0)</f>
        <v>0</v>
      </c>
      <c r="O424">
        <f>IF(VALUE('целевая квота'!E424)=21428,1,0)</f>
        <v>0</v>
      </c>
      <c r="P424">
        <f>IF(VALUE('целевая квота'!E424)=43708,1,0)</f>
        <v>0</v>
      </c>
      <c r="Q424">
        <f>IF(VALUE('целевая квота'!E424)=18141,1,0)</f>
        <v>0</v>
      </c>
      <c r="R424">
        <f>IF(VALUE('целевая квота'!E424)=24715,1,0)</f>
        <v>0</v>
      </c>
      <c r="S424">
        <f>IF(VALUE('целевая квота'!E424)=25811,1,0)</f>
        <v>0</v>
      </c>
      <c r="T424">
        <f>IF(VALUE('по договорам'!E426)=37134,1,0)</f>
        <v>0</v>
      </c>
      <c r="U424">
        <f>IF(VALUE('по договорам'!E426)=46265,1,0)</f>
        <v>0</v>
      </c>
      <c r="V424">
        <f>IF(VALUE('по договорам'!E426)=11932,1,0)</f>
        <v>0</v>
      </c>
      <c r="W424">
        <f>IF(VALUE('по договорам'!E424)=13393,1,0)</f>
        <v>0</v>
      </c>
      <c r="X424">
        <f>IF(VALUE('по договорам'!E426)=21428,1,0)</f>
        <v>0</v>
      </c>
      <c r="Y424">
        <f>IF(VALUE('по договорам'!E426)=43708,1,0)</f>
        <v>0</v>
      </c>
      <c r="Z424">
        <f>IF(VALUE('по договорам'!E426)=18141,1,0)</f>
        <v>0</v>
      </c>
      <c r="AA424">
        <f>IF(VALUE('по договорам'!E426)=24715,1,0)</f>
        <v>0</v>
      </c>
      <c r="AB424">
        <f>IF(VALUE('по договорам'!E426)=25811,1,0)</f>
        <v>0</v>
      </c>
    </row>
    <row r="425" spans="2:28">
      <c r="B425">
        <f>IF(VALUE('основные места'!E425)=37134,1,0)</f>
        <v>0</v>
      </c>
      <c r="C425">
        <f>IF(VALUE('основные места'!E425)=46265,1,0)</f>
        <v>0</v>
      </c>
      <c r="D425">
        <f>IF(VALUE('основные места'!E425)=11932,1,0)</f>
        <v>0</v>
      </c>
      <c r="E425">
        <f>IF(VALUE('основные места'!E425)=13393,1,0)</f>
        <v>0</v>
      </c>
      <c r="F425">
        <f>IF(VALUE('основные места'!E425)=21428,1,0)</f>
        <v>0</v>
      </c>
      <c r="G425">
        <f>IF(VALUE('основные места'!E425)=43708,1,0)</f>
        <v>0</v>
      </c>
      <c r="H425">
        <f>IF(VALUE('основные места'!E425)=18141,1,0)</f>
        <v>0</v>
      </c>
      <c r="I425">
        <f>IF(VALUE('основные места'!E425)=24715,1,0)</f>
        <v>0</v>
      </c>
      <c r="J425">
        <f>IF(VALUE('основные места'!E425)=25811,1,0)</f>
        <v>0</v>
      </c>
      <c r="K425">
        <f>IF(VALUE('целевая квота'!E425)=37134,1,0)</f>
        <v>0</v>
      </c>
      <c r="L425">
        <f>IF(VALUE('целевая квота'!E425)=46265,1,0)</f>
        <v>0</v>
      </c>
      <c r="M425">
        <f>IF(VALUE('целевая квота'!E425)=11932,1,0)</f>
        <v>0</v>
      </c>
      <c r="N425">
        <f>IF(VALUE('целевая квота'!E425)=13393,1,0)</f>
        <v>0</v>
      </c>
      <c r="O425">
        <f>IF(VALUE('целевая квота'!E425)=21428,1,0)</f>
        <v>0</v>
      </c>
      <c r="P425">
        <f>IF(VALUE('целевая квота'!E425)=43708,1,0)</f>
        <v>0</v>
      </c>
      <c r="Q425">
        <f>IF(VALUE('целевая квота'!E425)=18141,1,0)</f>
        <v>0</v>
      </c>
      <c r="R425">
        <f>IF(VALUE('целевая квота'!E425)=24715,1,0)</f>
        <v>0</v>
      </c>
      <c r="S425">
        <f>IF(VALUE('целевая квота'!E425)=25811,1,0)</f>
        <v>0</v>
      </c>
      <c r="T425">
        <f>IF(VALUE('по договорам'!E427)=37134,1,0)</f>
        <v>0</v>
      </c>
      <c r="U425">
        <f>IF(VALUE('по договорам'!E427)=46265,1,0)</f>
        <v>0</v>
      </c>
      <c r="V425">
        <f>IF(VALUE('по договорам'!E427)=11932,1,0)</f>
        <v>0</v>
      </c>
      <c r="W425">
        <f>IF(VALUE('по договорам'!E425)=13393,1,0)</f>
        <v>0</v>
      </c>
      <c r="X425">
        <f>IF(VALUE('по договорам'!E427)=21428,1,0)</f>
        <v>0</v>
      </c>
      <c r="Y425">
        <f>IF(VALUE('по договорам'!E427)=43708,1,0)</f>
        <v>0</v>
      </c>
      <c r="Z425">
        <f>IF(VALUE('по договорам'!E427)=18141,1,0)</f>
        <v>0</v>
      </c>
      <c r="AA425">
        <f>IF(VALUE('по договорам'!E427)=24715,1,0)</f>
        <v>0</v>
      </c>
      <c r="AB425">
        <f>IF(VALUE('по договорам'!E427)=25811,1,0)</f>
        <v>0</v>
      </c>
    </row>
    <row r="426" spans="2:28">
      <c r="B426">
        <f>IF(VALUE('основные места'!E426)=37134,1,0)</f>
        <v>0</v>
      </c>
      <c r="C426">
        <f>IF(VALUE('основные места'!E426)=46265,1,0)</f>
        <v>0</v>
      </c>
      <c r="D426">
        <f>IF(VALUE('основные места'!E426)=11932,1,0)</f>
        <v>0</v>
      </c>
      <c r="E426">
        <f>IF(VALUE('основные места'!E426)=13393,1,0)</f>
        <v>0</v>
      </c>
      <c r="F426">
        <f>IF(VALUE('основные места'!E426)=21428,1,0)</f>
        <v>0</v>
      </c>
      <c r="G426">
        <f>IF(VALUE('основные места'!E426)=43708,1,0)</f>
        <v>0</v>
      </c>
      <c r="H426">
        <f>IF(VALUE('основные места'!E426)=18141,1,0)</f>
        <v>0</v>
      </c>
      <c r="I426">
        <f>IF(VALUE('основные места'!E426)=24715,1,0)</f>
        <v>0</v>
      </c>
      <c r="J426">
        <f>IF(VALUE('основные места'!E426)=25811,1,0)</f>
        <v>0</v>
      </c>
      <c r="K426">
        <f>IF(VALUE('целевая квота'!E426)=37134,1,0)</f>
        <v>0</v>
      </c>
      <c r="L426">
        <f>IF(VALUE('целевая квота'!E426)=46265,1,0)</f>
        <v>0</v>
      </c>
      <c r="M426">
        <f>IF(VALUE('целевая квота'!E426)=11932,1,0)</f>
        <v>0</v>
      </c>
      <c r="N426">
        <f>IF(VALUE('целевая квота'!E426)=13393,1,0)</f>
        <v>0</v>
      </c>
      <c r="O426">
        <f>IF(VALUE('целевая квота'!E426)=21428,1,0)</f>
        <v>0</v>
      </c>
      <c r="P426">
        <f>IF(VALUE('целевая квота'!E426)=43708,1,0)</f>
        <v>0</v>
      </c>
      <c r="Q426">
        <f>IF(VALUE('целевая квота'!E426)=18141,1,0)</f>
        <v>0</v>
      </c>
      <c r="R426">
        <f>IF(VALUE('целевая квота'!E426)=24715,1,0)</f>
        <v>0</v>
      </c>
      <c r="S426">
        <f>IF(VALUE('целевая квота'!E426)=25811,1,0)</f>
        <v>0</v>
      </c>
      <c r="T426">
        <f>IF(VALUE('по договорам'!E428)=37134,1,0)</f>
        <v>0</v>
      </c>
      <c r="U426">
        <f>IF(VALUE('по договорам'!E428)=46265,1,0)</f>
        <v>0</v>
      </c>
      <c r="V426">
        <f>IF(VALUE('по договорам'!E428)=11932,1,0)</f>
        <v>0</v>
      </c>
      <c r="W426">
        <f>IF(VALUE('по договорам'!E426)=13393,1,0)</f>
        <v>0</v>
      </c>
      <c r="X426">
        <f>IF(VALUE('по договорам'!E428)=21428,1,0)</f>
        <v>0</v>
      </c>
      <c r="Y426">
        <f>IF(VALUE('по договорам'!E428)=43708,1,0)</f>
        <v>0</v>
      </c>
      <c r="Z426">
        <f>IF(VALUE('по договорам'!E428)=18141,1,0)</f>
        <v>0</v>
      </c>
      <c r="AA426">
        <f>IF(VALUE('по договорам'!E428)=24715,1,0)</f>
        <v>0</v>
      </c>
      <c r="AB426">
        <f>IF(VALUE('по договорам'!E428)=25811,1,0)</f>
        <v>0</v>
      </c>
    </row>
    <row r="427" spans="2:28">
      <c r="B427">
        <f>IF(VALUE('основные места'!E427)=37134,1,0)</f>
        <v>0</v>
      </c>
      <c r="C427">
        <f>IF(VALUE('основные места'!E427)=46265,1,0)</f>
        <v>0</v>
      </c>
      <c r="D427">
        <f>IF(VALUE('основные места'!E427)=11932,1,0)</f>
        <v>0</v>
      </c>
      <c r="E427">
        <f>IF(VALUE('основные места'!E427)=13393,1,0)</f>
        <v>0</v>
      </c>
      <c r="F427">
        <f>IF(VALUE('основные места'!E427)=21428,1,0)</f>
        <v>0</v>
      </c>
      <c r="G427">
        <f>IF(VALUE('основные места'!E427)=43708,1,0)</f>
        <v>0</v>
      </c>
      <c r="H427">
        <f>IF(VALUE('основные места'!E427)=18141,1,0)</f>
        <v>0</v>
      </c>
      <c r="I427">
        <f>IF(VALUE('основные места'!E427)=24715,1,0)</f>
        <v>0</v>
      </c>
      <c r="J427">
        <f>IF(VALUE('основные места'!E427)=25811,1,0)</f>
        <v>0</v>
      </c>
      <c r="K427">
        <f>IF(VALUE('целевая квота'!E427)=37134,1,0)</f>
        <v>0</v>
      </c>
      <c r="L427">
        <f>IF(VALUE('целевая квота'!E427)=46265,1,0)</f>
        <v>0</v>
      </c>
      <c r="M427">
        <f>IF(VALUE('целевая квота'!E427)=11932,1,0)</f>
        <v>0</v>
      </c>
      <c r="N427">
        <f>IF(VALUE('целевая квота'!E427)=13393,1,0)</f>
        <v>0</v>
      </c>
      <c r="O427">
        <f>IF(VALUE('целевая квота'!E427)=21428,1,0)</f>
        <v>0</v>
      </c>
      <c r="P427">
        <f>IF(VALUE('целевая квота'!E427)=43708,1,0)</f>
        <v>0</v>
      </c>
      <c r="Q427">
        <f>IF(VALUE('целевая квота'!E427)=18141,1,0)</f>
        <v>0</v>
      </c>
      <c r="R427">
        <f>IF(VALUE('целевая квота'!E427)=24715,1,0)</f>
        <v>0</v>
      </c>
      <c r="S427">
        <f>IF(VALUE('целевая квота'!E427)=25811,1,0)</f>
        <v>0</v>
      </c>
      <c r="T427">
        <f>IF(VALUE('по договорам'!E429)=37134,1,0)</f>
        <v>0</v>
      </c>
      <c r="U427">
        <f>IF(VALUE('по договорам'!E429)=46265,1,0)</f>
        <v>0</v>
      </c>
      <c r="V427">
        <f>IF(VALUE('по договорам'!E429)=11932,1,0)</f>
        <v>0</v>
      </c>
      <c r="W427">
        <f>IF(VALUE('по договорам'!E427)=13393,1,0)</f>
        <v>0</v>
      </c>
      <c r="X427">
        <f>IF(VALUE('по договорам'!E429)=21428,1,0)</f>
        <v>0</v>
      </c>
      <c r="Y427">
        <f>IF(VALUE('по договорам'!E429)=43708,1,0)</f>
        <v>0</v>
      </c>
      <c r="Z427">
        <f>IF(VALUE('по договорам'!E429)=18141,1,0)</f>
        <v>0</v>
      </c>
      <c r="AA427">
        <f>IF(VALUE('по договорам'!E429)=24715,1,0)</f>
        <v>0</v>
      </c>
      <c r="AB427">
        <f>IF(VALUE('по договорам'!E429)=25811,1,0)</f>
        <v>0</v>
      </c>
    </row>
    <row r="428" spans="2:28">
      <c r="B428">
        <f>IF(VALUE('основные места'!E428)=37134,1,0)</f>
        <v>0</v>
      </c>
      <c r="C428">
        <f>IF(VALUE('основные места'!E428)=46265,1,0)</f>
        <v>0</v>
      </c>
      <c r="D428">
        <f>IF(VALUE('основные места'!E428)=11932,1,0)</f>
        <v>0</v>
      </c>
      <c r="E428">
        <f>IF(VALUE('основные места'!E428)=13393,1,0)</f>
        <v>0</v>
      </c>
      <c r="F428">
        <f>IF(VALUE('основные места'!E428)=21428,1,0)</f>
        <v>0</v>
      </c>
      <c r="G428">
        <f>IF(VALUE('основные места'!E428)=43708,1,0)</f>
        <v>0</v>
      </c>
      <c r="H428">
        <f>IF(VALUE('основные места'!E428)=18141,1,0)</f>
        <v>0</v>
      </c>
      <c r="I428">
        <f>IF(VALUE('основные места'!E428)=24715,1,0)</f>
        <v>0</v>
      </c>
      <c r="J428">
        <f>IF(VALUE('основные места'!E428)=25811,1,0)</f>
        <v>0</v>
      </c>
      <c r="K428">
        <f>IF(VALUE('целевая квота'!E428)=37134,1,0)</f>
        <v>0</v>
      </c>
      <c r="L428">
        <f>IF(VALUE('целевая квота'!E428)=46265,1,0)</f>
        <v>0</v>
      </c>
      <c r="M428">
        <f>IF(VALUE('целевая квота'!E428)=11932,1,0)</f>
        <v>0</v>
      </c>
      <c r="N428">
        <f>IF(VALUE('целевая квота'!E428)=13393,1,0)</f>
        <v>0</v>
      </c>
      <c r="O428">
        <f>IF(VALUE('целевая квота'!E428)=21428,1,0)</f>
        <v>0</v>
      </c>
      <c r="P428">
        <f>IF(VALUE('целевая квота'!E428)=43708,1,0)</f>
        <v>0</v>
      </c>
      <c r="Q428">
        <f>IF(VALUE('целевая квота'!E428)=18141,1,0)</f>
        <v>0</v>
      </c>
      <c r="R428">
        <f>IF(VALUE('целевая квота'!E428)=24715,1,0)</f>
        <v>0</v>
      </c>
      <c r="S428">
        <f>IF(VALUE('целевая квота'!E428)=25811,1,0)</f>
        <v>0</v>
      </c>
      <c r="T428">
        <f>IF(VALUE('по договорам'!E430)=37134,1,0)</f>
        <v>0</v>
      </c>
      <c r="U428">
        <f>IF(VALUE('по договорам'!E430)=46265,1,0)</f>
        <v>0</v>
      </c>
      <c r="V428">
        <f>IF(VALUE('по договорам'!E430)=11932,1,0)</f>
        <v>0</v>
      </c>
      <c r="W428">
        <f>IF(VALUE('по договорам'!E428)=13393,1,0)</f>
        <v>0</v>
      </c>
      <c r="X428">
        <f>IF(VALUE('по договорам'!E430)=21428,1,0)</f>
        <v>0</v>
      </c>
      <c r="Y428">
        <f>IF(VALUE('по договорам'!E430)=43708,1,0)</f>
        <v>0</v>
      </c>
      <c r="Z428">
        <f>IF(VALUE('по договорам'!E430)=18141,1,0)</f>
        <v>0</v>
      </c>
      <c r="AA428">
        <f>IF(VALUE('по договорам'!E430)=24715,1,0)</f>
        <v>0</v>
      </c>
      <c r="AB428">
        <f>IF(VALUE('по договорам'!E430)=25811,1,0)</f>
        <v>0</v>
      </c>
    </row>
    <row r="429" spans="2:28">
      <c r="B429">
        <f>IF(VALUE('основные места'!E429)=37134,1,0)</f>
        <v>0</v>
      </c>
      <c r="C429">
        <f>IF(VALUE('основные места'!E429)=46265,1,0)</f>
        <v>0</v>
      </c>
      <c r="D429">
        <f>IF(VALUE('основные места'!E429)=11932,1,0)</f>
        <v>0</v>
      </c>
      <c r="E429">
        <f>IF(VALUE('основные места'!E429)=13393,1,0)</f>
        <v>0</v>
      </c>
      <c r="F429">
        <f>IF(VALUE('основные места'!E429)=21428,1,0)</f>
        <v>0</v>
      </c>
      <c r="G429">
        <f>IF(VALUE('основные места'!E429)=43708,1,0)</f>
        <v>0</v>
      </c>
      <c r="H429">
        <f>IF(VALUE('основные места'!E429)=18141,1,0)</f>
        <v>0</v>
      </c>
      <c r="I429">
        <f>IF(VALUE('основные места'!E429)=24715,1,0)</f>
        <v>0</v>
      </c>
      <c r="J429">
        <f>IF(VALUE('основные места'!E429)=25811,1,0)</f>
        <v>0</v>
      </c>
      <c r="K429">
        <f>IF(VALUE('целевая квота'!E429)=37134,1,0)</f>
        <v>0</v>
      </c>
      <c r="L429">
        <f>IF(VALUE('целевая квота'!E429)=46265,1,0)</f>
        <v>0</v>
      </c>
      <c r="M429">
        <f>IF(VALUE('целевая квота'!E429)=11932,1,0)</f>
        <v>0</v>
      </c>
      <c r="N429">
        <f>IF(VALUE('целевая квота'!E429)=13393,1,0)</f>
        <v>0</v>
      </c>
      <c r="O429">
        <f>IF(VALUE('целевая квота'!E429)=21428,1,0)</f>
        <v>0</v>
      </c>
      <c r="P429">
        <f>IF(VALUE('целевая квота'!E429)=43708,1,0)</f>
        <v>0</v>
      </c>
      <c r="Q429">
        <f>IF(VALUE('целевая квота'!E429)=18141,1,0)</f>
        <v>0</v>
      </c>
      <c r="R429">
        <f>IF(VALUE('целевая квота'!E429)=24715,1,0)</f>
        <v>0</v>
      </c>
      <c r="S429">
        <f>IF(VALUE('целевая квота'!E429)=25811,1,0)</f>
        <v>0</v>
      </c>
      <c r="T429">
        <f>IF(VALUE('по договорам'!E431)=37134,1,0)</f>
        <v>0</v>
      </c>
      <c r="U429">
        <f>IF(VALUE('по договорам'!E431)=46265,1,0)</f>
        <v>0</v>
      </c>
      <c r="V429">
        <f>IF(VALUE('по договорам'!E431)=11932,1,0)</f>
        <v>0</v>
      </c>
      <c r="W429">
        <f>IF(VALUE('по договорам'!E429)=13393,1,0)</f>
        <v>0</v>
      </c>
      <c r="X429">
        <f>IF(VALUE('по договорам'!E431)=21428,1,0)</f>
        <v>0</v>
      </c>
      <c r="Y429">
        <f>IF(VALUE('по договорам'!E431)=43708,1,0)</f>
        <v>0</v>
      </c>
      <c r="Z429">
        <f>IF(VALUE('по договорам'!E431)=18141,1,0)</f>
        <v>0</v>
      </c>
      <c r="AA429">
        <f>IF(VALUE('по договорам'!E431)=24715,1,0)</f>
        <v>0</v>
      </c>
      <c r="AB429">
        <f>IF(VALUE('по договорам'!E431)=25811,1,0)</f>
        <v>0</v>
      </c>
    </row>
    <row r="430" spans="2:28">
      <c r="B430">
        <f>IF(VALUE('основные места'!E430)=37134,1,0)</f>
        <v>0</v>
      </c>
      <c r="C430">
        <f>IF(VALUE('основные места'!E430)=46265,1,0)</f>
        <v>0</v>
      </c>
      <c r="D430">
        <f>IF(VALUE('основные места'!E430)=11932,1,0)</f>
        <v>0</v>
      </c>
      <c r="E430">
        <f>IF(VALUE('основные места'!E430)=13393,1,0)</f>
        <v>0</v>
      </c>
      <c r="F430">
        <f>IF(VALUE('основные места'!E430)=21428,1,0)</f>
        <v>0</v>
      </c>
      <c r="G430">
        <f>IF(VALUE('основные места'!E430)=43708,1,0)</f>
        <v>0</v>
      </c>
      <c r="H430">
        <f>IF(VALUE('основные места'!E430)=18141,1,0)</f>
        <v>0</v>
      </c>
      <c r="I430">
        <f>IF(VALUE('основные места'!E430)=24715,1,0)</f>
        <v>0</v>
      </c>
      <c r="J430">
        <f>IF(VALUE('основные места'!E430)=25811,1,0)</f>
        <v>0</v>
      </c>
      <c r="K430">
        <f>IF(VALUE('целевая квота'!E430)=37134,1,0)</f>
        <v>0</v>
      </c>
      <c r="L430">
        <f>IF(VALUE('целевая квота'!E430)=46265,1,0)</f>
        <v>0</v>
      </c>
      <c r="M430">
        <f>IF(VALUE('целевая квота'!E430)=11932,1,0)</f>
        <v>0</v>
      </c>
      <c r="N430">
        <f>IF(VALUE('целевая квота'!E430)=13393,1,0)</f>
        <v>0</v>
      </c>
      <c r="O430">
        <f>IF(VALUE('целевая квота'!E430)=21428,1,0)</f>
        <v>0</v>
      </c>
      <c r="P430">
        <f>IF(VALUE('целевая квота'!E430)=43708,1,0)</f>
        <v>0</v>
      </c>
      <c r="Q430">
        <f>IF(VALUE('целевая квота'!E430)=18141,1,0)</f>
        <v>0</v>
      </c>
      <c r="R430">
        <f>IF(VALUE('целевая квота'!E430)=24715,1,0)</f>
        <v>0</v>
      </c>
      <c r="S430">
        <f>IF(VALUE('целевая квота'!E430)=25811,1,0)</f>
        <v>0</v>
      </c>
      <c r="T430">
        <f>IF(VALUE('по договорам'!E432)=37134,1,0)</f>
        <v>0</v>
      </c>
      <c r="U430">
        <f>IF(VALUE('по договорам'!E432)=46265,1,0)</f>
        <v>0</v>
      </c>
      <c r="V430">
        <f>IF(VALUE('по договорам'!E432)=11932,1,0)</f>
        <v>0</v>
      </c>
      <c r="W430">
        <f>IF(VALUE('по договорам'!E430)=13393,1,0)</f>
        <v>0</v>
      </c>
      <c r="X430">
        <f>IF(VALUE('по договорам'!E432)=21428,1,0)</f>
        <v>0</v>
      </c>
      <c r="Y430">
        <f>IF(VALUE('по договорам'!E432)=43708,1,0)</f>
        <v>0</v>
      </c>
      <c r="Z430">
        <f>IF(VALUE('по договорам'!E432)=18141,1,0)</f>
        <v>0</v>
      </c>
      <c r="AA430">
        <f>IF(VALUE('по договорам'!E432)=24715,1,0)</f>
        <v>0</v>
      </c>
      <c r="AB430">
        <f>IF(VALUE('по договорам'!E432)=25811,1,0)</f>
        <v>0</v>
      </c>
    </row>
    <row r="431" spans="2:28">
      <c r="B431">
        <f>IF(VALUE('основные места'!E431)=37134,1,0)</f>
        <v>0</v>
      </c>
      <c r="C431">
        <f>IF(VALUE('основные места'!E431)=46265,1,0)</f>
        <v>0</v>
      </c>
      <c r="D431">
        <f>IF(VALUE('основные места'!E431)=11932,1,0)</f>
        <v>0</v>
      </c>
      <c r="E431">
        <f>IF(VALUE('основные места'!E431)=13393,1,0)</f>
        <v>0</v>
      </c>
      <c r="F431">
        <f>IF(VALUE('основные места'!E431)=21428,1,0)</f>
        <v>0</v>
      </c>
      <c r="G431">
        <f>IF(VALUE('основные места'!E431)=43708,1,0)</f>
        <v>0</v>
      </c>
      <c r="H431">
        <f>IF(VALUE('основные места'!E431)=18141,1,0)</f>
        <v>0</v>
      </c>
      <c r="I431">
        <f>IF(VALUE('основные места'!E431)=24715,1,0)</f>
        <v>0</v>
      </c>
      <c r="J431">
        <f>IF(VALUE('основные места'!E431)=25811,1,0)</f>
        <v>0</v>
      </c>
      <c r="K431">
        <f>IF(VALUE('целевая квота'!E431)=37134,1,0)</f>
        <v>0</v>
      </c>
      <c r="L431">
        <f>IF(VALUE('целевая квота'!E431)=46265,1,0)</f>
        <v>0</v>
      </c>
      <c r="M431">
        <f>IF(VALUE('целевая квота'!E431)=11932,1,0)</f>
        <v>0</v>
      </c>
      <c r="N431">
        <f>IF(VALUE('целевая квота'!E431)=13393,1,0)</f>
        <v>0</v>
      </c>
      <c r="O431">
        <f>IF(VALUE('целевая квота'!E431)=21428,1,0)</f>
        <v>0</v>
      </c>
      <c r="P431">
        <f>IF(VALUE('целевая квота'!E431)=43708,1,0)</f>
        <v>0</v>
      </c>
      <c r="Q431">
        <f>IF(VALUE('целевая квота'!E431)=18141,1,0)</f>
        <v>0</v>
      </c>
      <c r="R431">
        <f>IF(VALUE('целевая квота'!E431)=24715,1,0)</f>
        <v>0</v>
      </c>
      <c r="S431">
        <f>IF(VALUE('целевая квота'!E431)=25811,1,0)</f>
        <v>0</v>
      </c>
      <c r="T431">
        <f>IF(VALUE('по договорам'!E433)=37134,1,0)</f>
        <v>0</v>
      </c>
      <c r="U431">
        <f>IF(VALUE('по договорам'!E433)=46265,1,0)</f>
        <v>0</v>
      </c>
      <c r="V431">
        <f>IF(VALUE('по договорам'!E433)=11932,1,0)</f>
        <v>0</v>
      </c>
      <c r="W431">
        <f>IF(VALUE('по договорам'!E431)=13393,1,0)</f>
        <v>0</v>
      </c>
      <c r="X431">
        <f>IF(VALUE('по договорам'!E433)=21428,1,0)</f>
        <v>0</v>
      </c>
      <c r="Y431">
        <f>IF(VALUE('по договорам'!E433)=43708,1,0)</f>
        <v>0</v>
      </c>
      <c r="Z431">
        <f>IF(VALUE('по договорам'!E433)=18141,1,0)</f>
        <v>0</v>
      </c>
      <c r="AA431">
        <f>IF(VALUE('по договорам'!E433)=24715,1,0)</f>
        <v>0</v>
      </c>
      <c r="AB431">
        <f>IF(VALUE('по договорам'!E433)=25811,1,0)</f>
        <v>0</v>
      </c>
    </row>
    <row r="432" spans="2:28">
      <c r="B432">
        <f>IF(VALUE('основные места'!E432)=37134,1,0)</f>
        <v>0</v>
      </c>
      <c r="C432">
        <f>IF(VALUE('основные места'!E432)=46265,1,0)</f>
        <v>0</v>
      </c>
      <c r="D432">
        <f>IF(VALUE('основные места'!E432)=11932,1,0)</f>
        <v>0</v>
      </c>
      <c r="E432">
        <f>IF(VALUE('основные места'!E432)=13393,1,0)</f>
        <v>0</v>
      </c>
      <c r="F432">
        <f>IF(VALUE('основные места'!E432)=21428,1,0)</f>
        <v>0</v>
      </c>
      <c r="G432">
        <f>IF(VALUE('основные места'!E432)=43708,1,0)</f>
        <v>0</v>
      </c>
      <c r="H432">
        <f>IF(VALUE('основные места'!E432)=18141,1,0)</f>
        <v>0</v>
      </c>
      <c r="I432">
        <f>IF(VALUE('основные места'!E432)=24715,1,0)</f>
        <v>0</v>
      </c>
      <c r="J432">
        <f>IF(VALUE('основные места'!E432)=25811,1,0)</f>
        <v>0</v>
      </c>
      <c r="K432">
        <f>IF(VALUE('целевая квота'!E432)=37134,1,0)</f>
        <v>0</v>
      </c>
      <c r="L432">
        <f>IF(VALUE('целевая квота'!E432)=46265,1,0)</f>
        <v>0</v>
      </c>
      <c r="M432">
        <f>IF(VALUE('целевая квота'!E432)=11932,1,0)</f>
        <v>0</v>
      </c>
      <c r="N432">
        <f>IF(VALUE('целевая квота'!E432)=13393,1,0)</f>
        <v>0</v>
      </c>
      <c r="O432">
        <f>IF(VALUE('целевая квота'!E432)=21428,1,0)</f>
        <v>0</v>
      </c>
      <c r="P432">
        <f>IF(VALUE('целевая квота'!E432)=43708,1,0)</f>
        <v>0</v>
      </c>
      <c r="Q432">
        <f>IF(VALUE('целевая квота'!E432)=18141,1,0)</f>
        <v>0</v>
      </c>
      <c r="R432">
        <f>IF(VALUE('целевая квота'!E432)=24715,1,0)</f>
        <v>0</v>
      </c>
      <c r="S432">
        <f>IF(VALUE('целевая квота'!E432)=25811,1,0)</f>
        <v>0</v>
      </c>
      <c r="T432">
        <f>IF(VALUE('по договорам'!E434)=37134,1,0)</f>
        <v>0</v>
      </c>
      <c r="U432">
        <f>IF(VALUE('по договорам'!E434)=46265,1,0)</f>
        <v>0</v>
      </c>
      <c r="V432">
        <f>IF(VALUE('по договорам'!E434)=11932,1,0)</f>
        <v>0</v>
      </c>
      <c r="W432">
        <f>IF(VALUE('по договорам'!E432)=13393,1,0)</f>
        <v>0</v>
      </c>
      <c r="X432">
        <f>IF(VALUE('по договорам'!E434)=21428,1,0)</f>
        <v>0</v>
      </c>
      <c r="Y432">
        <f>IF(VALUE('по договорам'!E434)=43708,1,0)</f>
        <v>0</v>
      </c>
      <c r="Z432">
        <f>IF(VALUE('по договорам'!E434)=18141,1,0)</f>
        <v>0</v>
      </c>
      <c r="AA432">
        <f>IF(VALUE('по договорам'!E434)=24715,1,0)</f>
        <v>0</v>
      </c>
      <c r="AB432">
        <f>IF(VALUE('по договорам'!E434)=25811,1,0)</f>
        <v>0</v>
      </c>
    </row>
    <row r="433" spans="2:28">
      <c r="B433">
        <f>IF(VALUE('основные места'!E433)=37134,1,0)</f>
        <v>0</v>
      </c>
      <c r="C433">
        <f>IF(VALUE('основные места'!E433)=46265,1,0)</f>
        <v>0</v>
      </c>
      <c r="D433">
        <f>IF(VALUE('основные места'!E433)=11932,1,0)</f>
        <v>0</v>
      </c>
      <c r="E433">
        <f>IF(VALUE('основные места'!E433)=13393,1,0)</f>
        <v>0</v>
      </c>
      <c r="F433">
        <f>IF(VALUE('основные места'!E433)=21428,1,0)</f>
        <v>0</v>
      </c>
      <c r="G433">
        <f>IF(VALUE('основные места'!E433)=43708,1,0)</f>
        <v>0</v>
      </c>
      <c r="H433">
        <f>IF(VALUE('основные места'!E433)=18141,1,0)</f>
        <v>0</v>
      </c>
      <c r="I433">
        <f>IF(VALUE('основные места'!E433)=24715,1,0)</f>
        <v>0</v>
      </c>
      <c r="J433">
        <f>IF(VALUE('основные места'!E433)=25811,1,0)</f>
        <v>0</v>
      </c>
      <c r="K433">
        <f>IF(VALUE('целевая квота'!E433)=37134,1,0)</f>
        <v>0</v>
      </c>
      <c r="L433">
        <f>IF(VALUE('целевая квота'!E433)=46265,1,0)</f>
        <v>0</v>
      </c>
      <c r="M433">
        <f>IF(VALUE('целевая квота'!E433)=11932,1,0)</f>
        <v>0</v>
      </c>
      <c r="N433">
        <f>IF(VALUE('целевая квота'!E433)=13393,1,0)</f>
        <v>0</v>
      </c>
      <c r="O433">
        <f>IF(VALUE('целевая квота'!E433)=21428,1,0)</f>
        <v>0</v>
      </c>
      <c r="P433">
        <f>IF(VALUE('целевая квота'!E433)=43708,1,0)</f>
        <v>0</v>
      </c>
      <c r="Q433">
        <f>IF(VALUE('целевая квота'!E433)=18141,1,0)</f>
        <v>0</v>
      </c>
      <c r="R433">
        <f>IF(VALUE('целевая квота'!E433)=24715,1,0)</f>
        <v>0</v>
      </c>
      <c r="S433">
        <f>IF(VALUE('целевая квота'!E433)=25811,1,0)</f>
        <v>0</v>
      </c>
      <c r="T433">
        <f>IF(VALUE('по договорам'!E435)=37134,1,0)</f>
        <v>0</v>
      </c>
      <c r="U433">
        <f>IF(VALUE('по договорам'!E435)=46265,1,0)</f>
        <v>0</v>
      </c>
      <c r="V433">
        <f>IF(VALUE('по договорам'!E435)=11932,1,0)</f>
        <v>0</v>
      </c>
      <c r="W433">
        <f>IF(VALUE('по договорам'!E433)=13393,1,0)</f>
        <v>0</v>
      </c>
      <c r="X433">
        <f>IF(VALUE('по договорам'!E435)=21428,1,0)</f>
        <v>0</v>
      </c>
      <c r="Y433">
        <f>IF(VALUE('по договорам'!E435)=43708,1,0)</f>
        <v>0</v>
      </c>
      <c r="Z433">
        <f>IF(VALUE('по договорам'!E435)=18141,1,0)</f>
        <v>0</v>
      </c>
      <c r="AA433">
        <f>IF(VALUE('по договорам'!E435)=24715,1,0)</f>
        <v>0</v>
      </c>
      <c r="AB433">
        <f>IF(VALUE('по договорам'!E435)=25811,1,0)</f>
        <v>0</v>
      </c>
    </row>
    <row r="434" spans="2:28">
      <c r="B434">
        <f>IF(VALUE('основные места'!E434)=37134,1,0)</f>
        <v>0</v>
      </c>
      <c r="C434">
        <f>IF(VALUE('основные места'!E434)=46265,1,0)</f>
        <v>0</v>
      </c>
      <c r="D434">
        <f>IF(VALUE('основные места'!E434)=11932,1,0)</f>
        <v>0</v>
      </c>
      <c r="E434">
        <f>IF(VALUE('основные места'!E434)=13393,1,0)</f>
        <v>0</v>
      </c>
      <c r="F434">
        <f>IF(VALUE('основные места'!E434)=21428,1,0)</f>
        <v>0</v>
      </c>
      <c r="G434">
        <f>IF(VALUE('основные места'!E434)=43708,1,0)</f>
        <v>0</v>
      </c>
      <c r="H434">
        <f>IF(VALUE('основные места'!E434)=18141,1,0)</f>
        <v>0</v>
      </c>
      <c r="I434">
        <f>IF(VALUE('основные места'!E434)=24715,1,0)</f>
        <v>0</v>
      </c>
      <c r="J434">
        <f>IF(VALUE('основные места'!E434)=25811,1,0)</f>
        <v>0</v>
      </c>
      <c r="K434">
        <f>IF(VALUE('целевая квота'!E434)=37134,1,0)</f>
        <v>0</v>
      </c>
      <c r="L434">
        <f>IF(VALUE('целевая квота'!E434)=46265,1,0)</f>
        <v>0</v>
      </c>
      <c r="M434">
        <f>IF(VALUE('целевая квота'!E434)=11932,1,0)</f>
        <v>0</v>
      </c>
      <c r="N434">
        <f>IF(VALUE('целевая квота'!E434)=13393,1,0)</f>
        <v>0</v>
      </c>
      <c r="O434">
        <f>IF(VALUE('целевая квота'!E434)=21428,1,0)</f>
        <v>0</v>
      </c>
      <c r="P434">
        <f>IF(VALUE('целевая квота'!E434)=43708,1,0)</f>
        <v>0</v>
      </c>
      <c r="Q434">
        <f>IF(VALUE('целевая квота'!E434)=18141,1,0)</f>
        <v>0</v>
      </c>
      <c r="R434">
        <f>IF(VALUE('целевая квота'!E434)=24715,1,0)</f>
        <v>0</v>
      </c>
      <c r="S434">
        <f>IF(VALUE('целевая квота'!E434)=25811,1,0)</f>
        <v>0</v>
      </c>
      <c r="T434">
        <f>IF(VALUE('по договорам'!E436)=37134,1,0)</f>
        <v>0</v>
      </c>
      <c r="U434">
        <f>IF(VALUE('по договорам'!E436)=46265,1,0)</f>
        <v>0</v>
      </c>
      <c r="V434">
        <f>IF(VALUE('по договорам'!E436)=11932,1,0)</f>
        <v>0</v>
      </c>
      <c r="W434">
        <f>IF(VALUE('по договорам'!E434)=13393,1,0)</f>
        <v>0</v>
      </c>
      <c r="X434">
        <f>IF(VALUE('по договорам'!E436)=21428,1,0)</f>
        <v>0</v>
      </c>
      <c r="Y434">
        <f>IF(VALUE('по договорам'!E436)=43708,1,0)</f>
        <v>0</v>
      </c>
      <c r="Z434">
        <f>IF(VALUE('по договорам'!E436)=18141,1,0)</f>
        <v>0</v>
      </c>
      <c r="AA434">
        <f>IF(VALUE('по договорам'!E436)=24715,1,0)</f>
        <v>0</v>
      </c>
      <c r="AB434">
        <f>IF(VALUE('по договорам'!E436)=25811,1,0)</f>
        <v>0</v>
      </c>
    </row>
    <row r="435" spans="2:28">
      <c r="B435">
        <f>IF(VALUE('основные места'!E435)=37134,1,0)</f>
        <v>0</v>
      </c>
      <c r="C435">
        <f>IF(VALUE('основные места'!E435)=46265,1,0)</f>
        <v>0</v>
      </c>
      <c r="D435">
        <f>IF(VALUE('основные места'!E435)=11932,1,0)</f>
        <v>0</v>
      </c>
      <c r="E435">
        <f>IF(VALUE('основные места'!E435)=13393,1,0)</f>
        <v>0</v>
      </c>
      <c r="F435">
        <f>IF(VALUE('основные места'!E435)=21428,1,0)</f>
        <v>0</v>
      </c>
      <c r="G435">
        <f>IF(VALUE('основные места'!E435)=43708,1,0)</f>
        <v>0</v>
      </c>
      <c r="H435">
        <f>IF(VALUE('основные места'!E435)=18141,1,0)</f>
        <v>0</v>
      </c>
      <c r="I435">
        <f>IF(VALUE('основные места'!E435)=24715,1,0)</f>
        <v>0</v>
      </c>
      <c r="J435">
        <f>IF(VALUE('основные места'!E435)=25811,1,0)</f>
        <v>0</v>
      </c>
      <c r="K435">
        <f>IF(VALUE('целевая квота'!E435)=37134,1,0)</f>
        <v>0</v>
      </c>
      <c r="L435">
        <f>IF(VALUE('целевая квота'!E435)=46265,1,0)</f>
        <v>0</v>
      </c>
      <c r="M435">
        <f>IF(VALUE('целевая квота'!E435)=11932,1,0)</f>
        <v>0</v>
      </c>
      <c r="N435">
        <f>IF(VALUE('целевая квота'!E435)=13393,1,0)</f>
        <v>0</v>
      </c>
      <c r="O435">
        <f>IF(VALUE('целевая квота'!E435)=21428,1,0)</f>
        <v>0</v>
      </c>
      <c r="P435">
        <f>IF(VALUE('целевая квота'!E435)=43708,1,0)</f>
        <v>0</v>
      </c>
      <c r="Q435">
        <f>IF(VALUE('целевая квота'!E435)=18141,1,0)</f>
        <v>0</v>
      </c>
      <c r="R435">
        <f>IF(VALUE('целевая квота'!E435)=24715,1,0)</f>
        <v>0</v>
      </c>
      <c r="S435">
        <f>IF(VALUE('целевая квота'!E435)=25811,1,0)</f>
        <v>0</v>
      </c>
      <c r="T435">
        <f>IF(VALUE('по договорам'!E437)=37134,1,0)</f>
        <v>0</v>
      </c>
      <c r="U435">
        <f>IF(VALUE('по договорам'!E437)=46265,1,0)</f>
        <v>0</v>
      </c>
      <c r="V435">
        <f>IF(VALUE('по договорам'!E437)=11932,1,0)</f>
        <v>0</v>
      </c>
      <c r="W435">
        <f>IF(VALUE('по договорам'!E435)=13393,1,0)</f>
        <v>0</v>
      </c>
      <c r="X435">
        <f>IF(VALUE('по договорам'!E437)=21428,1,0)</f>
        <v>0</v>
      </c>
      <c r="Y435">
        <f>IF(VALUE('по договорам'!E437)=43708,1,0)</f>
        <v>0</v>
      </c>
      <c r="Z435">
        <f>IF(VALUE('по договорам'!E437)=18141,1,0)</f>
        <v>0</v>
      </c>
      <c r="AA435">
        <f>IF(VALUE('по договорам'!E437)=24715,1,0)</f>
        <v>0</v>
      </c>
      <c r="AB435">
        <f>IF(VALUE('по договорам'!E437)=25811,1,0)</f>
        <v>0</v>
      </c>
    </row>
    <row r="436" spans="2:28">
      <c r="B436">
        <f>IF(VALUE('основные места'!E436)=37134,1,0)</f>
        <v>0</v>
      </c>
      <c r="C436">
        <f>IF(VALUE('основные места'!E436)=46265,1,0)</f>
        <v>0</v>
      </c>
      <c r="D436">
        <f>IF(VALUE('основные места'!E436)=11932,1,0)</f>
        <v>0</v>
      </c>
      <c r="E436">
        <f>IF(VALUE('основные места'!E436)=13393,1,0)</f>
        <v>0</v>
      </c>
      <c r="F436">
        <f>IF(VALUE('основные места'!E436)=21428,1,0)</f>
        <v>0</v>
      </c>
      <c r="G436">
        <f>IF(VALUE('основные места'!E436)=43708,1,0)</f>
        <v>0</v>
      </c>
      <c r="H436">
        <f>IF(VALUE('основные места'!E436)=18141,1,0)</f>
        <v>0</v>
      </c>
      <c r="I436">
        <f>IF(VALUE('основные места'!E436)=24715,1,0)</f>
        <v>0</v>
      </c>
      <c r="J436">
        <f>IF(VALUE('основные места'!E436)=25811,1,0)</f>
        <v>0</v>
      </c>
      <c r="K436">
        <f>IF(VALUE('целевая квота'!E436)=37134,1,0)</f>
        <v>0</v>
      </c>
      <c r="L436">
        <f>IF(VALUE('целевая квота'!E436)=46265,1,0)</f>
        <v>0</v>
      </c>
      <c r="M436">
        <f>IF(VALUE('целевая квота'!E436)=11932,1,0)</f>
        <v>0</v>
      </c>
      <c r="N436">
        <f>IF(VALUE('целевая квота'!E436)=13393,1,0)</f>
        <v>0</v>
      </c>
      <c r="O436">
        <f>IF(VALUE('целевая квота'!E436)=21428,1,0)</f>
        <v>0</v>
      </c>
      <c r="P436">
        <f>IF(VALUE('целевая квота'!E436)=43708,1,0)</f>
        <v>0</v>
      </c>
      <c r="Q436">
        <f>IF(VALUE('целевая квота'!E436)=18141,1,0)</f>
        <v>0</v>
      </c>
      <c r="R436">
        <f>IF(VALUE('целевая квота'!E436)=24715,1,0)</f>
        <v>0</v>
      </c>
      <c r="S436">
        <f>IF(VALUE('целевая квота'!E436)=25811,1,0)</f>
        <v>0</v>
      </c>
      <c r="T436">
        <f>IF(VALUE('по договорам'!E438)=37134,1,0)</f>
        <v>0</v>
      </c>
      <c r="U436">
        <f>IF(VALUE('по договорам'!E438)=46265,1,0)</f>
        <v>0</v>
      </c>
      <c r="V436">
        <f>IF(VALUE('по договорам'!E438)=11932,1,0)</f>
        <v>0</v>
      </c>
      <c r="W436">
        <f>IF(VALUE('по договорам'!E436)=13393,1,0)</f>
        <v>0</v>
      </c>
      <c r="X436">
        <f>IF(VALUE('по договорам'!E438)=21428,1,0)</f>
        <v>0</v>
      </c>
      <c r="Y436">
        <f>IF(VALUE('по договорам'!E438)=43708,1,0)</f>
        <v>0</v>
      </c>
      <c r="Z436">
        <f>IF(VALUE('по договорам'!E438)=18141,1,0)</f>
        <v>0</v>
      </c>
      <c r="AA436">
        <f>IF(VALUE('по договорам'!E438)=24715,1,0)</f>
        <v>0</v>
      </c>
      <c r="AB436">
        <f>IF(VALUE('по договорам'!E438)=25811,1,0)</f>
        <v>0</v>
      </c>
    </row>
    <row r="437" spans="2:28">
      <c r="B437">
        <f>IF(VALUE('основные места'!E437)=37134,1,0)</f>
        <v>0</v>
      </c>
      <c r="C437">
        <f>IF(VALUE('основные места'!E437)=46265,1,0)</f>
        <v>0</v>
      </c>
      <c r="D437">
        <f>IF(VALUE('основные места'!E437)=11932,1,0)</f>
        <v>0</v>
      </c>
      <c r="E437">
        <f>IF(VALUE('основные места'!E437)=13393,1,0)</f>
        <v>0</v>
      </c>
      <c r="F437">
        <f>IF(VALUE('основные места'!E437)=21428,1,0)</f>
        <v>0</v>
      </c>
      <c r="G437">
        <f>IF(VALUE('основные места'!E437)=43708,1,0)</f>
        <v>0</v>
      </c>
      <c r="H437">
        <f>IF(VALUE('основные места'!E437)=18141,1,0)</f>
        <v>0</v>
      </c>
      <c r="I437">
        <f>IF(VALUE('основные места'!E437)=24715,1,0)</f>
        <v>0</v>
      </c>
      <c r="J437">
        <f>IF(VALUE('основные места'!E437)=25811,1,0)</f>
        <v>0</v>
      </c>
      <c r="K437">
        <f>IF(VALUE('целевая квота'!E437)=37134,1,0)</f>
        <v>0</v>
      </c>
      <c r="L437">
        <f>IF(VALUE('целевая квота'!E437)=46265,1,0)</f>
        <v>0</v>
      </c>
      <c r="M437">
        <f>IF(VALUE('целевая квота'!E437)=11932,1,0)</f>
        <v>0</v>
      </c>
      <c r="N437">
        <f>IF(VALUE('целевая квота'!E437)=13393,1,0)</f>
        <v>0</v>
      </c>
      <c r="O437">
        <f>IF(VALUE('целевая квота'!E437)=21428,1,0)</f>
        <v>0</v>
      </c>
      <c r="P437">
        <f>IF(VALUE('целевая квота'!E437)=43708,1,0)</f>
        <v>0</v>
      </c>
      <c r="Q437">
        <f>IF(VALUE('целевая квота'!E437)=18141,1,0)</f>
        <v>0</v>
      </c>
      <c r="R437">
        <f>IF(VALUE('целевая квота'!E437)=24715,1,0)</f>
        <v>0</v>
      </c>
      <c r="S437">
        <f>IF(VALUE('целевая квота'!E437)=25811,1,0)</f>
        <v>0</v>
      </c>
      <c r="T437">
        <f>IF(VALUE('по договорам'!E439)=37134,1,0)</f>
        <v>0</v>
      </c>
      <c r="U437">
        <f>IF(VALUE('по договорам'!E439)=46265,1,0)</f>
        <v>0</v>
      </c>
      <c r="V437">
        <f>IF(VALUE('по договорам'!E439)=11932,1,0)</f>
        <v>0</v>
      </c>
      <c r="W437">
        <f>IF(VALUE('по договорам'!E437)=13393,1,0)</f>
        <v>0</v>
      </c>
      <c r="X437">
        <f>IF(VALUE('по договорам'!E439)=21428,1,0)</f>
        <v>0</v>
      </c>
      <c r="Y437">
        <f>IF(VALUE('по договорам'!E439)=43708,1,0)</f>
        <v>0</v>
      </c>
      <c r="Z437">
        <f>IF(VALUE('по договорам'!E439)=18141,1,0)</f>
        <v>0</v>
      </c>
      <c r="AA437">
        <f>IF(VALUE('по договорам'!E439)=24715,1,0)</f>
        <v>0</v>
      </c>
      <c r="AB437">
        <f>IF(VALUE('по договорам'!E439)=25811,1,0)</f>
        <v>0</v>
      </c>
    </row>
    <row r="438" spans="2:28">
      <c r="B438">
        <f>IF(VALUE('основные места'!E438)=37134,1,0)</f>
        <v>0</v>
      </c>
      <c r="C438">
        <f>IF(VALUE('основные места'!E438)=46265,1,0)</f>
        <v>0</v>
      </c>
      <c r="D438">
        <f>IF(VALUE('основные места'!E438)=11932,1,0)</f>
        <v>0</v>
      </c>
      <c r="E438">
        <f>IF(VALUE('основные места'!E438)=13393,1,0)</f>
        <v>0</v>
      </c>
      <c r="F438">
        <f>IF(VALUE('основные места'!E438)=21428,1,0)</f>
        <v>0</v>
      </c>
      <c r="G438">
        <f>IF(VALUE('основные места'!E438)=43708,1,0)</f>
        <v>0</v>
      </c>
      <c r="H438">
        <f>IF(VALUE('основные места'!E438)=18141,1,0)</f>
        <v>0</v>
      </c>
      <c r="I438">
        <f>IF(VALUE('основные места'!E438)=24715,1,0)</f>
        <v>0</v>
      </c>
      <c r="J438">
        <f>IF(VALUE('основные места'!E438)=25811,1,0)</f>
        <v>0</v>
      </c>
      <c r="K438">
        <f>IF(VALUE('целевая квота'!E438)=37134,1,0)</f>
        <v>0</v>
      </c>
      <c r="L438">
        <f>IF(VALUE('целевая квота'!E438)=46265,1,0)</f>
        <v>0</v>
      </c>
      <c r="M438">
        <f>IF(VALUE('целевая квота'!E438)=11932,1,0)</f>
        <v>0</v>
      </c>
      <c r="N438">
        <f>IF(VALUE('целевая квота'!E438)=13393,1,0)</f>
        <v>0</v>
      </c>
      <c r="O438">
        <f>IF(VALUE('целевая квота'!E438)=21428,1,0)</f>
        <v>0</v>
      </c>
      <c r="P438">
        <f>IF(VALUE('целевая квота'!E438)=43708,1,0)</f>
        <v>0</v>
      </c>
      <c r="Q438">
        <f>IF(VALUE('целевая квота'!E438)=18141,1,0)</f>
        <v>0</v>
      </c>
      <c r="R438">
        <f>IF(VALUE('целевая квота'!E438)=24715,1,0)</f>
        <v>0</v>
      </c>
      <c r="S438">
        <f>IF(VALUE('целевая квота'!E438)=25811,1,0)</f>
        <v>0</v>
      </c>
      <c r="T438">
        <f>IF(VALUE('по договорам'!E440)=37134,1,0)</f>
        <v>0</v>
      </c>
      <c r="U438">
        <f>IF(VALUE('по договорам'!E440)=46265,1,0)</f>
        <v>0</v>
      </c>
      <c r="V438">
        <f>IF(VALUE('по договорам'!E440)=11932,1,0)</f>
        <v>0</v>
      </c>
      <c r="W438">
        <f>IF(VALUE('по договорам'!E438)=13393,1,0)</f>
        <v>0</v>
      </c>
      <c r="X438">
        <f>IF(VALUE('по договорам'!E440)=21428,1,0)</f>
        <v>0</v>
      </c>
      <c r="Y438">
        <f>IF(VALUE('по договорам'!E440)=43708,1,0)</f>
        <v>0</v>
      </c>
      <c r="Z438">
        <f>IF(VALUE('по договорам'!E440)=18141,1,0)</f>
        <v>0</v>
      </c>
      <c r="AA438">
        <f>IF(VALUE('по договорам'!E440)=24715,1,0)</f>
        <v>0</v>
      </c>
      <c r="AB438">
        <f>IF(VALUE('по договорам'!E440)=25811,1,0)</f>
        <v>0</v>
      </c>
    </row>
    <row r="439" spans="2:28">
      <c r="B439">
        <f>IF(VALUE('основные места'!E439)=37134,1,0)</f>
        <v>0</v>
      </c>
      <c r="C439">
        <f>IF(VALUE('основные места'!E439)=46265,1,0)</f>
        <v>0</v>
      </c>
      <c r="D439">
        <f>IF(VALUE('основные места'!E439)=11932,1,0)</f>
        <v>0</v>
      </c>
      <c r="E439">
        <f>IF(VALUE('основные места'!E439)=13393,1,0)</f>
        <v>0</v>
      </c>
      <c r="F439">
        <f>IF(VALUE('основные места'!E439)=21428,1,0)</f>
        <v>0</v>
      </c>
      <c r="G439">
        <f>IF(VALUE('основные места'!E439)=43708,1,0)</f>
        <v>0</v>
      </c>
      <c r="H439">
        <f>IF(VALUE('основные места'!E439)=18141,1,0)</f>
        <v>0</v>
      </c>
      <c r="I439">
        <f>IF(VALUE('основные места'!E439)=24715,1,0)</f>
        <v>0</v>
      </c>
      <c r="J439">
        <f>IF(VALUE('основные места'!E439)=25811,1,0)</f>
        <v>0</v>
      </c>
      <c r="K439">
        <f>IF(VALUE('целевая квота'!E439)=37134,1,0)</f>
        <v>0</v>
      </c>
      <c r="L439">
        <f>IF(VALUE('целевая квота'!E439)=46265,1,0)</f>
        <v>0</v>
      </c>
      <c r="M439">
        <f>IF(VALUE('целевая квота'!E439)=11932,1,0)</f>
        <v>0</v>
      </c>
      <c r="N439">
        <f>IF(VALUE('целевая квота'!E439)=13393,1,0)</f>
        <v>0</v>
      </c>
      <c r="O439">
        <f>IF(VALUE('целевая квота'!E439)=21428,1,0)</f>
        <v>0</v>
      </c>
      <c r="P439">
        <f>IF(VALUE('целевая квота'!E439)=43708,1,0)</f>
        <v>0</v>
      </c>
      <c r="Q439">
        <f>IF(VALUE('целевая квота'!E439)=18141,1,0)</f>
        <v>0</v>
      </c>
      <c r="R439">
        <f>IF(VALUE('целевая квота'!E439)=24715,1,0)</f>
        <v>0</v>
      </c>
      <c r="S439">
        <f>IF(VALUE('целевая квота'!E439)=25811,1,0)</f>
        <v>0</v>
      </c>
      <c r="T439">
        <f>IF(VALUE('по договорам'!E441)=37134,1,0)</f>
        <v>0</v>
      </c>
      <c r="U439">
        <f>IF(VALUE('по договорам'!E441)=46265,1,0)</f>
        <v>0</v>
      </c>
      <c r="V439">
        <f>IF(VALUE('по договорам'!E441)=11932,1,0)</f>
        <v>0</v>
      </c>
      <c r="W439">
        <f>IF(VALUE('по договорам'!E439)=13393,1,0)</f>
        <v>0</v>
      </c>
      <c r="X439">
        <f>IF(VALUE('по договорам'!E441)=21428,1,0)</f>
        <v>0</v>
      </c>
      <c r="Y439">
        <f>IF(VALUE('по договорам'!E441)=43708,1,0)</f>
        <v>0</v>
      </c>
      <c r="Z439">
        <f>IF(VALUE('по договорам'!E441)=18141,1,0)</f>
        <v>0</v>
      </c>
      <c r="AA439">
        <f>IF(VALUE('по договорам'!E441)=24715,1,0)</f>
        <v>0</v>
      </c>
      <c r="AB439">
        <f>IF(VALUE('по договорам'!E441)=25811,1,0)</f>
        <v>0</v>
      </c>
    </row>
    <row r="440" spans="2:28">
      <c r="B440">
        <f>IF(VALUE('основные места'!E440)=37134,1,0)</f>
        <v>0</v>
      </c>
      <c r="C440">
        <f>IF(VALUE('основные места'!E440)=46265,1,0)</f>
        <v>0</v>
      </c>
      <c r="D440">
        <f>IF(VALUE('основные места'!E440)=11932,1,0)</f>
        <v>0</v>
      </c>
      <c r="E440">
        <f>IF(VALUE('основные места'!E440)=13393,1,0)</f>
        <v>0</v>
      </c>
      <c r="F440">
        <f>IF(VALUE('основные места'!E440)=21428,1,0)</f>
        <v>0</v>
      </c>
      <c r="G440">
        <f>IF(VALUE('основные места'!E440)=43708,1,0)</f>
        <v>0</v>
      </c>
      <c r="H440">
        <f>IF(VALUE('основные места'!E440)=18141,1,0)</f>
        <v>0</v>
      </c>
      <c r="I440">
        <f>IF(VALUE('основные места'!E440)=24715,1,0)</f>
        <v>0</v>
      </c>
      <c r="J440">
        <f>IF(VALUE('основные места'!E440)=25811,1,0)</f>
        <v>0</v>
      </c>
      <c r="K440">
        <f>IF(VALUE('целевая квота'!E440)=37134,1,0)</f>
        <v>0</v>
      </c>
      <c r="L440">
        <f>IF(VALUE('целевая квота'!E440)=46265,1,0)</f>
        <v>0</v>
      </c>
      <c r="M440">
        <f>IF(VALUE('целевая квота'!E440)=11932,1,0)</f>
        <v>0</v>
      </c>
      <c r="N440">
        <f>IF(VALUE('целевая квота'!E440)=13393,1,0)</f>
        <v>0</v>
      </c>
      <c r="O440">
        <f>IF(VALUE('целевая квота'!E440)=21428,1,0)</f>
        <v>0</v>
      </c>
      <c r="P440">
        <f>IF(VALUE('целевая квота'!E440)=43708,1,0)</f>
        <v>0</v>
      </c>
      <c r="Q440">
        <f>IF(VALUE('целевая квота'!E440)=18141,1,0)</f>
        <v>0</v>
      </c>
      <c r="R440">
        <f>IF(VALUE('целевая квота'!E440)=24715,1,0)</f>
        <v>0</v>
      </c>
      <c r="S440">
        <f>IF(VALUE('целевая квота'!E440)=25811,1,0)</f>
        <v>0</v>
      </c>
      <c r="T440">
        <f>IF(VALUE('по договорам'!E442)=37134,1,0)</f>
        <v>0</v>
      </c>
      <c r="U440">
        <f>IF(VALUE('по договорам'!E442)=46265,1,0)</f>
        <v>0</v>
      </c>
      <c r="V440">
        <f>IF(VALUE('по договорам'!E442)=11932,1,0)</f>
        <v>0</v>
      </c>
      <c r="W440">
        <f>IF(VALUE('по договорам'!E440)=13393,1,0)</f>
        <v>0</v>
      </c>
      <c r="X440">
        <f>IF(VALUE('по договорам'!E442)=21428,1,0)</f>
        <v>0</v>
      </c>
      <c r="Y440">
        <f>IF(VALUE('по договорам'!E442)=43708,1,0)</f>
        <v>0</v>
      </c>
      <c r="Z440">
        <f>IF(VALUE('по договорам'!E442)=18141,1,0)</f>
        <v>0</v>
      </c>
      <c r="AA440">
        <f>IF(VALUE('по договорам'!E442)=24715,1,0)</f>
        <v>0</v>
      </c>
      <c r="AB440">
        <f>IF(VALUE('по договорам'!E442)=25811,1,0)</f>
        <v>0</v>
      </c>
    </row>
    <row r="441" spans="2:28">
      <c r="B441">
        <f>IF(VALUE('основные места'!E441)=37134,1,0)</f>
        <v>0</v>
      </c>
      <c r="C441">
        <f>IF(VALUE('основные места'!E441)=46265,1,0)</f>
        <v>0</v>
      </c>
      <c r="D441">
        <f>IF(VALUE('основные места'!E441)=11932,1,0)</f>
        <v>0</v>
      </c>
      <c r="E441">
        <f>IF(VALUE('основные места'!E441)=13393,1,0)</f>
        <v>0</v>
      </c>
      <c r="F441">
        <f>IF(VALUE('основные места'!E441)=21428,1,0)</f>
        <v>0</v>
      </c>
      <c r="G441">
        <f>IF(VALUE('основные места'!E441)=43708,1,0)</f>
        <v>0</v>
      </c>
      <c r="H441">
        <f>IF(VALUE('основные места'!E441)=18141,1,0)</f>
        <v>0</v>
      </c>
      <c r="I441">
        <f>IF(VALUE('основные места'!E441)=24715,1,0)</f>
        <v>0</v>
      </c>
      <c r="J441">
        <f>IF(VALUE('основные места'!E441)=25811,1,0)</f>
        <v>0</v>
      </c>
      <c r="K441">
        <f>IF(VALUE('целевая квота'!E441)=37134,1,0)</f>
        <v>0</v>
      </c>
      <c r="L441">
        <f>IF(VALUE('целевая квота'!E441)=46265,1,0)</f>
        <v>0</v>
      </c>
      <c r="M441">
        <f>IF(VALUE('целевая квота'!E441)=11932,1,0)</f>
        <v>0</v>
      </c>
      <c r="N441">
        <f>IF(VALUE('целевая квота'!E441)=13393,1,0)</f>
        <v>0</v>
      </c>
      <c r="O441">
        <f>IF(VALUE('целевая квота'!E441)=21428,1,0)</f>
        <v>0</v>
      </c>
      <c r="P441">
        <f>IF(VALUE('целевая квота'!E441)=43708,1,0)</f>
        <v>0</v>
      </c>
      <c r="Q441">
        <f>IF(VALUE('целевая квота'!E441)=18141,1,0)</f>
        <v>0</v>
      </c>
      <c r="R441">
        <f>IF(VALUE('целевая квота'!E441)=24715,1,0)</f>
        <v>0</v>
      </c>
      <c r="S441">
        <f>IF(VALUE('целевая квота'!E441)=25811,1,0)</f>
        <v>0</v>
      </c>
      <c r="T441">
        <f>IF(VALUE('по договорам'!E443)=37134,1,0)</f>
        <v>0</v>
      </c>
      <c r="U441">
        <f>IF(VALUE('по договорам'!E443)=46265,1,0)</f>
        <v>0</v>
      </c>
      <c r="V441">
        <f>IF(VALUE('по договорам'!E443)=11932,1,0)</f>
        <v>0</v>
      </c>
      <c r="W441">
        <f>IF(VALUE('по договорам'!E441)=13393,1,0)</f>
        <v>0</v>
      </c>
      <c r="X441">
        <f>IF(VALUE('по договорам'!E443)=21428,1,0)</f>
        <v>0</v>
      </c>
      <c r="Y441">
        <f>IF(VALUE('по договорам'!E443)=43708,1,0)</f>
        <v>0</v>
      </c>
      <c r="Z441">
        <f>IF(VALUE('по договорам'!E443)=18141,1,0)</f>
        <v>0</v>
      </c>
      <c r="AA441">
        <f>IF(VALUE('по договорам'!E443)=24715,1,0)</f>
        <v>0</v>
      </c>
      <c r="AB441">
        <f>IF(VALUE('по договорам'!E443)=25811,1,0)</f>
        <v>0</v>
      </c>
    </row>
    <row r="442" spans="2:28">
      <c r="B442">
        <f>IF(VALUE('основные места'!E442)=37134,1,0)</f>
        <v>0</v>
      </c>
      <c r="C442">
        <f>IF(VALUE('основные места'!E442)=46265,1,0)</f>
        <v>0</v>
      </c>
      <c r="D442">
        <f>IF(VALUE('основные места'!E442)=11932,1,0)</f>
        <v>0</v>
      </c>
      <c r="E442">
        <f>IF(VALUE('основные места'!E442)=13393,1,0)</f>
        <v>0</v>
      </c>
      <c r="F442">
        <f>IF(VALUE('основные места'!E442)=21428,1,0)</f>
        <v>0</v>
      </c>
      <c r="G442">
        <f>IF(VALUE('основные места'!E442)=43708,1,0)</f>
        <v>0</v>
      </c>
      <c r="H442">
        <f>IF(VALUE('основные места'!E442)=18141,1,0)</f>
        <v>0</v>
      </c>
      <c r="I442">
        <f>IF(VALUE('основные места'!E442)=24715,1,0)</f>
        <v>0</v>
      </c>
      <c r="J442">
        <f>IF(VALUE('основные места'!E442)=25811,1,0)</f>
        <v>0</v>
      </c>
      <c r="K442">
        <f>IF(VALUE('целевая квота'!E442)=37134,1,0)</f>
        <v>0</v>
      </c>
      <c r="L442">
        <f>IF(VALUE('целевая квота'!E442)=46265,1,0)</f>
        <v>0</v>
      </c>
      <c r="M442">
        <f>IF(VALUE('целевая квота'!E442)=11932,1,0)</f>
        <v>0</v>
      </c>
      <c r="N442">
        <f>IF(VALUE('целевая квота'!E442)=13393,1,0)</f>
        <v>0</v>
      </c>
      <c r="O442">
        <f>IF(VALUE('целевая квота'!E442)=21428,1,0)</f>
        <v>0</v>
      </c>
      <c r="P442">
        <f>IF(VALUE('целевая квота'!E442)=43708,1,0)</f>
        <v>0</v>
      </c>
      <c r="Q442">
        <f>IF(VALUE('целевая квота'!E442)=18141,1,0)</f>
        <v>0</v>
      </c>
      <c r="R442">
        <f>IF(VALUE('целевая квота'!E442)=24715,1,0)</f>
        <v>0</v>
      </c>
      <c r="S442">
        <f>IF(VALUE('целевая квота'!E442)=25811,1,0)</f>
        <v>0</v>
      </c>
      <c r="T442">
        <f>IF(VALUE('по договорам'!E444)=37134,1,0)</f>
        <v>0</v>
      </c>
      <c r="U442">
        <f>IF(VALUE('по договорам'!E444)=46265,1,0)</f>
        <v>0</v>
      </c>
      <c r="V442">
        <f>IF(VALUE('по договорам'!E444)=11932,1,0)</f>
        <v>0</v>
      </c>
      <c r="W442">
        <f>IF(VALUE('по договорам'!E442)=13393,1,0)</f>
        <v>0</v>
      </c>
      <c r="X442">
        <f>IF(VALUE('по договорам'!E444)=21428,1,0)</f>
        <v>0</v>
      </c>
      <c r="Y442">
        <f>IF(VALUE('по договорам'!E444)=43708,1,0)</f>
        <v>0</v>
      </c>
      <c r="Z442">
        <f>IF(VALUE('по договорам'!E444)=18141,1,0)</f>
        <v>0</v>
      </c>
      <c r="AA442">
        <f>IF(VALUE('по договорам'!E444)=24715,1,0)</f>
        <v>0</v>
      </c>
      <c r="AB442">
        <f>IF(VALUE('по договорам'!E444)=25811,1,0)</f>
        <v>0</v>
      </c>
    </row>
    <row r="443" spans="2:28">
      <c r="B443">
        <f>IF(VALUE('основные места'!E443)=37134,1,0)</f>
        <v>0</v>
      </c>
      <c r="C443">
        <f>IF(VALUE('основные места'!E443)=46265,1,0)</f>
        <v>0</v>
      </c>
      <c r="D443">
        <f>IF(VALUE('основные места'!E443)=11932,1,0)</f>
        <v>0</v>
      </c>
      <c r="E443">
        <f>IF(VALUE('основные места'!E443)=13393,1,0)</f>
        <v>0</v>
      </c>
      <c r="F443">
        <f>IF(VALUE('основные места'!E443)=21428,1,0)</f>
        <v>0</v>
      </c>
      <c r="G443">
        <f>IF(VALUE('основные места'!E443)=43708,1,0)</f>
        <v>0</v>
      </c>
      <c r="H443">
        <f>IF(VALUE('основные места'!E443)=18141,1,0)</f>
        <v>0</v>
      </c>
      <c r="I443">
        <f>IF(VALUE('основные места'!E443)=24715,1,0)</f>
        <v>0</v>
      </c>
      <c r="J443">
        <f>IF(VALUE('основные места'!E443)=25811,1,0)</f>
        <v>0</v>
      </c>
      <c r="K443">
        <f>IF(VALUE('целевая квота'!E443)=37134,1,0)</f>
        <v>0</v>
      </c>
      <c r="L443">
        <f>IF(VALUE('целевая квота'!E443)=46265,1,0)</f>
        <v>0</v>
      </c>
      <c r="M443">
        <f>IF(VALUE('целевая квота'!E443)=11932,1,0)</f>
        <v>0</v>
      </c>
      <c r="N443">
        <f>IF(VALUE('целевая квота'!E443)=13393,1,0)</f>
        <v>0</v>
      </c>
      <c r="O443">
        <f>IF(VALUE('целевая квота'!E443)=21428,1,0)</f>
        <v>0</v>
      </c>
      <c r="P443">
        <f>IF(VALUE('целевая квота'!E443)=43708,1,0)</f>
        <v>0</v>
      </c>
      <c r="Q443">
        <f>IF(VALUE('целевая квота'!E443)=18141,1,0)</f>
        <v>0</v>
      </c>
      <c r="R443">
        <f>IF(VALUE('целевая квота'!E443)=24715,1,0)</f>
        <v>0</v>
      </c>
      <c r="S443">
        <f>IF(VALUE('целевая квота'!E443)=25811,1,0)</f>
        <v>0</v>
      </c>
      <c r="T443">
        <f>IF(VALUE('по договорам'!E445)=37134,1,0)</f>
        <v>0</v>
      </c>
      <c r="U443">
        <f>IF(VALUE('по договорам'!E445)=46265,1,0)</f>
        <v>0</v>
      </c>
      <c r="V443">
        <f>IF(VALUE('по договорам'!E445)=11932,1,0)</f>
        <v>0</v>
      </c>
      <c r="W443">
        <f>IF(VALUE('по договорам'!E443)=13393,1,0)</f>
        <v>0</v>
      </c>
      <c r="X443">
        <f>IF(VALUE('по договорам'!E445)=21428,1,0)</f>
        <v>0</v>
      </c>
      <c r="Y443">
        <f>IF(VALUE('по договорам'!E445)=43708,1,0)</f>
        <v>0</v>
      </c>
      <c r="Z443">
        <f>IF(VALUE('по договорам'!E445)=18141,1,0)</f>
        <v>0</v>
      </c>
      <c r="AA443">
        <f>IF(VALUE('по договорам'!E445)=24715,1,0)</f>
        <v>0</v>
      </c>
      <c r="AB443">
        <f>IF(VALUE('по договорам'!E445)=25811,1,0)</f>
        <v>0</v>
      </c>
    </row>
    <row r="444" spans="2:28">
      <c r="B444">
        <f>IF(VALUE('основные места'!E444)=37134,1,0)</f>
        <v>0</v>
      </c>
      <c r="C444">
        <f>IF(VALUE('основные места'!E444)=46265,1,0)</f>
        <v>0</v>
      </c>
      <c r="D444">
        <f>IF(VALUE('основные места'!E444)=11932,1,0)</f>
        <v>0</v>
      </c>
      <c r="E444">
        <f>IF(VALUE('основные места'!E444)=13393,1,0)</f>
        <v>0</v>
      </c>
      <c r="F444">
        <f>IF(VALUE('основные места'!E444)=21428,1,0)</f>
        <v>0</v>
      </c>
      <c r="G444">
        <f>IF(VALUE('основные места'!E444)=43708,1,0)</f>
        <v>0</v>
      </c>
      <c r="H444">
        <f>IF(VALUE('основные места'!E444)=18141,1,0)</f>
        <v>0</v>
      </c>
      <c r="I444">
        <f>IF(VALUE('основные места'!E444)=24715,1,0)</f>
        <v>0</v>
      </c>
      <c r="J444">
        <f>IF(VALUE('основные места'!E444)=25811,1,0)</f>
        <v>0</v>
      </c>
      <c r="K444">
        <f>IF(VALUE('целевая квота'!E444)=37134,1,0)</f>
        <v>0</v>
      </c>
      <c r="L444">
        <f>IF(VALUE('целевая квота'!E444)=46265,1,0)</f>
        <v>0</v>
      </c>
      <c r="M444">
        <f>IF(VALUE('целевая квота'!E444)=11932,1,0)</f>
        <v>0</v>
      </c>
      <c r="N444">
        <f>IF(VALUE('целевая квота'!E444)=13393,1,0)</f>
        <v>0</v>
      </c>
      <c r="O444">
        <f>IF(VALUE('целевая квота'!E444)=21428,1,0)</f>
        <v>0</v>
      </c>
      <c r="P444">
        <f>IF(VALUE('целевая квота'!E444)=43708,1,0)</f>
        <v>0</v>
      </c>
      <c r="Q444">
        <f>IF(VALUE('целевая квота'!E444)=18141,1,0)</f>
        <v>0</v>
      </c>
      <c r="R444">
        <f>IF(VALUE('целевая квота'!E444)=24715,1,0)</f>
        <v>0</v>
      </c>
      <c r="S444">
        <f>IF(VALUE('целевая квота'!E444)=25811,1,0)</f>
        <v>0</v>
      </c>
      <c r="T444">
        <f>IF(VALUE('по договорам'!E446)=37134,1,0)</f>
        <v>0</v>
      </c>
      <c r="U444">
        <f>IF(VALUE('по договорам'!E446)=46265,1,0)</f>
        <v>0</v>
      </c>
      <c r="V444">
        <f>IF(VALUE('по договорам'!E446)=11932,1,0)</f>
        <v>0</v>
      </c>
      <c r="W444">
        <f>IF(VALUE('по договорам'!E444)=13393,1,0)</f>
        <v>0</v>
      </c>
      <c r="X444">
        <f>IF(VALUE('по договорам'!E446)=21428,1,0)</f>
        <v>0</v>
      </c>
      <c r="Y444">
        <f>IF(VALUE('по договорам'!E446)=43708,1,0)</f>
        <v>0</v>
      </c>
      <c r="Z444">
        <f>IF(VALUE('по договорам'!E446)=18141,1,0)</f>
        <v>0</v>
      </c>
      <c r="AA444">
        <f>IF(VALUE('по договорам'!E446)=24715,1,0)</f>
        <v>0</v>
      </c>
      <c r="AB444">
        <f>IF(VALUE('по договорам'!E446)=25811,1,0)</f>
        <v>0</v>
      </c>
    </row>
    <row r="445" spans="2:28">
      <c r="B445">
        <f>IF(VALUE('основные места'!E445)=37134,1,0)</f>
        <v>0</v>
      </c>
      <c r="C445">
        <f>IF(VALUE('основные места'!E445)=46265,1,0)</f>
        <v>0</v>
      </c>
      <c r="D445">
        <f>IF(VALUE('основные места'!E445)=11932,1,0)</f>
        <v>0</v>
      </c>
      <c r="E445">
        <f>IF(VALUE('основные места'!E445)=13393,1,0)</f>
        <v>0</v>
      </c>
      <c r="F445">
        <f>IF(VALUE('основные места'!E445)=21428,1,0)</f>
        <v>0</v>
      </c>
      <c r="G445">
        <f>IF(VALUE('основные места'!E445)=43708,1,0)</f>
        <v>0</v>
      </c>
      <c r="H445">
        <f>IF(VALUE('основные места'!E445)=18141,1,0)</f>
        <v>0</v>
      </c>
      <c r="I445">
        <f>IF(VALUE('основные места'!E445)=24715,1,0)</f>
        <v>0</v>
      </c>
      <c r="J445">
        <f>IF(VALUE('основные места'!E445)=25811,1,0)</f>
        <v>0</v>
      </c>
      <c r="K445">
        <f>IF(VALUE('целевая квота'!E445)=37134,1,0)</f>
        <v>0</v>
      </c>
      <c r="L445">
        <f>IF(VALUE('целевая квота'!E445)=46265,1,0)</f>
        <v>0</v>
      </c>
      <c r="M445">
        <f>IF(VALUE('целевая квота'!E445)=11932,1,0)</f>
        <v>0</v>
      </c>
      <c r="N445">
        <f>IF(VALUE('целевая квота'!E445)=13393,1,0)</f>
        <v>0</v>
      </c>
      <c r="O445">
        <f>IF(VALUE('целевая квота'!E445)=21428,1,0)</f>
        <v>0</v>
      </c>
      <c r="P445">
        <f>IF(VALUE('целевая квота'!E445)=43708,1,0)</f>
        <v>0</v>
      </c>
      <c r="Q445">
        <f>IF(VALUE('целевая квота'!E445)=18141,1,0)</f>
        <v>0</v>
      </c>
      <c r="R445">
        <f>IF(VALUE('целевая квота'!E445)=24715,1,0)</f>
        <v>0</v>
      </c>
      <c r="S445">
        <f>IF(VALUE('целевая квота'!E445)=25811,1,0)</f>
        <v>0</v>
      </c>
      <c r="T445">
        <f>IF(VALUE('по договорам'!E447)=37134,1,0)</f>
        <v>0</v>
      </c>
      <c r="U445">
        <f>IF(VALUE('по договорам'!E447)=46265,1,0)</f>
        <v>0</v>
      </c>
      <c r="V445">
        <f>IF(VALUE('по договорам'!E447)=11932,1,0)</f>
        <v>0</v>
      </c>
      <c r="W445">
        <f>IF(VALUE('по договорам'!E445)=13393,1,0)</f>
        <v>0</v>
      </c>
      <c r="X445">
        <f>IF(VALUE('по договорам'!E447)=21428,1,0)</f>
        <v>0</v>
      </c>
      <c r="Y445">
        <f>IF(VALUE('по договорам'!E447)=43708,1,0)</f>
        <v>0</v>
      </c>
      <c r="Z445">
        <f>IF(VALUE('по договорам'!E447)=18141,1,0)</f>
        <v>0</v>
      </c>
      <c r="AA445">
        <f>IF(VALUE('по договорам'!E447)=24715,1,0)</f>
        <v>0</v>
      </c>
      <c r="AB445">
        <f>IF(VALUE('по договорам'!E447)=25811,1,0)</f>
        <v>0</v>
      </c>
    </row>
    <row r="446" spans="2:28">
      <c r="B446">
        <f>IF(VALUE('основные места'!E446)=37134,1,0)</f>
        <v>0</v>
      </c>
      <c r="C446">
        <f>IF(VALUE('основные места'!E446)=46265,1,0)</f>
        <v>0</v>
      </c>
      <c r="D446">
        <f>IF(VALUE('основные места'!E446)=11932,1,0)</f>
        <v>0</v>
      </c>
      <c r="E446">
        <f>IF(VALUE('основные места'!E446)=13393,1,0)</f>
        <v>0</v>
      </c>
      <c r="F446">
        <f>IF(VALUE('основные места'!E446)=21428,1,0)</f>
        <v>0</v>
      </c>
      <c r="G446">
        <f>IF(VALUE('основные места'!E446)=43708,1,0)</f>
        <v>0</v>
      </c>
      <c r="H446">
        <f>IF(VALUE('основные места'!E446)=18141,1,0)</f>
        <v>0</v>
      </c>
      <c r="I446">
        <f>IF(VALUE('основные места'!E446)=24715,1,0)</f>
        <v>0</v>
      </c>
      <c r="J446">
        <f>IF(VALUE('основные места'!E446)=25811,1,0)</f>
        <v>0</v>
      </c>
      <c r="K446">
        <f>IF(VALUE('целевая квота'!E446)=37134,1,0)</f>
        <v>0</v>
      </c>
      <c r="L446">
        <f>IF(VALUE('целевая квота'!E446)=46265,1,0)</f>
        <v>0</v>
      </c>
      <c r="M446">
        <f>IF(VALUE('целевая квота'!E446)=11932,1,0)</f>
        <v>0</v>
      </c>
      <c r="N446">
        <f>IF(VALUE('целевая квота'!E446)=13393,1,0)</f>
        <v>0</v>
      </c>
      <c r="O446">
        <f>IF(VALUE('целевая квота'!E446)=21428,1,0)</f>
        <v>0</v>
      </c>
      <c r="P446">
        <f>IF(VALUE('целевая квота'!E446)=43708,1,0)</f>
        <v>0</v>
      </c>
      <c r="Q446">
        <f>IF(VALUE('целевая квота'!E446)=18141,1,0)</f>
        <v>0</v>
      </c>
      <c r="R446">
        <f>IF(VALUE('целевая квота'!E446)=24715,1,0)</f>
        <v>0</v>
      </c>
      <c r="S446">
        <f>IF(VALUE('целевая квота'!E446)=25811,1,0)</f>
        <v>0</v>
      </c>
      <c r="T446">
        <f>IF(VALUE('по договорам'!E448)=37134,1,0)</f>
        <v>0</v>
      </c>
      <c r="U446">
        <f>IF(VALUE('по договорам'!E448)=46265,1,0)</f>
        <v>0</v>
      </c>
      <c r="V446">
        <f>IF(VALUE('по договорам'!E448)=11932,1,0)</f>
        <v>0</v>
      </c>
      <c r="W446">
        <f>IF(VALUE('по договорам'!E446)=13393,1,0)</f>
        <v>0</v>
      </c>
      <c r="X446">
        <f>IF(VALUE('по договорам'!E448)=21428,1,0)</f>
        <v>0</v>
      </c>
      <c r="Y446">
        <f>IF(VALUE('по договорам'!E448)=43708,1,0)</f>
        <v>0</v>
      </c>
      <c r="Z446">
        <f>IF(VALUE('по договорам'!E448)=18141,1,0)</f>
        <v>0</v>
      </c>
      <c r="AA446">
        <f>IF(VALUE('по договорам'!E448)=24715,1,0)</f>
        <v>0</v>
      </c>
      <c r="AB446">
        <f>IF(VALUE('по договорам'!E448)=25811,1,0)</f>
        <v>0</v>
      </c>
    </row>
    <row r="447" spans="2:28">
      <c r="B447">
        <f>IF(VALUE('основные места'!E447)=37134,1,0)</f>
        <v>0</v>
      </c>
      <c r="C447">
        <f>IF(VALUE('основные места'!E447)=46265,1,0)</f>
        <v>0</v>
      </c>
      <c r="D447">
        <f>IF(VALUE('основные места'!E447)=11932,1,0)</f>
        <v>0</v>
      </c>
      <c r="E447">
        <f>IF(VALUE('основные места'!E447)=13393,1,0)</f>
        <v>0</v>
      </c>
      <c r="F447">
        <f>IF(VALUE('основные места'!E447)=21428,1,0)</f>
        <v>0</v>
      </c>
      <c r="G447">
        <f>IF(VALUE('основные места'!E447)=43708,1,0)</f>
        <v>0</v>
      </c>
      <c r="H447">
        <f>IF(VALUE('основные места'!E447)=18141,1,0)</f>
        <v>0</v>
      </c>
      <c r="I447">
        <f>IF(VALUE('основные места'!E447)=24715,1,0)</f>
        <v>0</v>
      </c>
      <c r="J447">
        <f>IF(VALUE('основные места'!E447)=25811,1,0)</f>
        <v>0</v>
      </c>
      <c r="K447">
        <f>IF(VALUE('целевая квота'!E447)=37134,1,0)</f>
        <v>0</v>
      </c>
      <c r="L447">
        <f>IF(VALUE('целевая квота'!E447)=46265,1,0)</f>
        <v>0</v>
      </c>
      <c r="M447">
        <f>IF(VALUE('целевая квота'!E447)=11932,1,0)</f>
        <v>0</v>
      </c>
      <c r="N447">
        <f>IF(VALUE('целевая квота'!E447)=13393,1,0)</f>
        <v>0</v>
      </c>
      <c r="O447">
        <f>IF(VALUE('целевая квота'!E447)=21428,1,0)</f>
        <v>0</v>
      </c>
      <c r="P447">
        <f>IF(VALUE('целевая квота'!E447)=43708,1,0)</f>
        <v>0</v>
      </c>
      <c r="Q447">
        <f>IF(VALUE('целевая квота'!E447)=18141,1,0)</f>
        <v>0</v>
      </c>
      <c r="R447">
        <f>IF(VALUE('целевая квота'!E447)=24715,1,0)</f>
        <v>0</v>
      </c>
      <c r="S447">
        <f>IF(VALUE('целевая квота'!E447)=25811,1,0)</f>
        <v>0</v>
      </c>
      <c r="T447">
        <f>IF(VALUE('по договорам'!E449)=37134,1,0)</f>
        <v>0</v>
      </c>
      <c r="U447">
        <f>IF(VALUE('по договорам'!E449)=46265,1,0)</f>
        <v>0</v>
      </c>
      <c r="V447">
        <f>IF(VALUE('по договорам'!E449)=11932,1,0)</f>
        <v>0</v>
      </c>
      <c r="W447">
        <f>IF(VALUE('по договорам'!E447)=13393,1,0)</f>
        <v>0</v>
      </c>
      <c r="X447">
        <f>IF(VALUE('по договорам'!E449)=21428,1,0)</f>
        <v>0</v>
      </c>
      <c r="Y447">
        <f>IF(VALUE('по договорам'!E449)=43708,1,0)</f>
        <v>0</v>
      </c>
      <c r="Z447">
        <f>IF(VALUE('по договорам'!E449)=18141,1,0)</f>
        <v>0</v>
      </c>
      <c r="AA447">
        <f>IF(VALUE('по договорам'!E449)=24715,1,0)</f>
        <v>0</v>
      </c>
      <c r="AB447">
        <f>IF(VALUE('по договорам'!E449)=25811,1,0)</f>
        <v>0</v>
      </c>
    </row>
    <row r="448" spans="2:28">
      <c r="B448">
        <f>IF(VALUE('основные места'!E448)=37134,1,0)</f>
        <v>0</v>
      </c>
      <c r="C448">
        <f>IF(VALUE('основные места'!E448)=46265,1,0)</f>
        <v>0</v>
      </c>
      <c r="D448">
        <f>IF(VALUE('основные места'!E448)=11932,1,0)</f>
        <v>0</v>
      </c>
      <c r="E448">
        <f>IF(VALUE('основные места'!E448)=13393,1,0)</f>
        <v>0</v>
      </c>
      <c r="F448">
        <f>IF(VALUE('основные места'!E448)=21428,1,0)</f>
        <v>0</v>
      </c>
      <c r="G448">
        <f>IF(VALUE('основные места'!E448)=43708,1,0)</f>
        <v>0</v>
      </c>
      <c r="H448">
        <f>IF(VALUE('основные места'!E448)=18141,1,0)</f>
        <v>0</v>
      </c>
      <c r="I448">
        <f>IF(VALUE('основные места'!E448)=24715,1,0)</f>
        <v>0</v>
      </c>
      <c r="J448">
        <f>IF(VALUE('основные места'!E448)=25811,1,0)</f>
        <v>0</v>
      </c>
      <c r="K448">
        <f>IF(VALUE('целевая квота'!E448)=37134,1,0)</f>
        <v>0</v>
      </c>
      <c r="L448">
        <f>IF(VALUE('целевая квота'!E448)=46265,1,0)</f>
        <v>0</v>
      </c>
      <c r="M448">
        <f>IF(VALUE('целевая квота'!E448)=11932,1,0)</f>
        <v>0</v>
      </c>
      <c r="N448">
        <f>IF(VALUE('целевая квота'!E448)=13393,1,0)</f>
        <v>0</v>
      </c>
      <c r="O448">
        <f>IF(VALUE('целевая квота'!E448)=21428,1,0)</f>
        <v>0</v>
      </c>
      <c r="P448">
        <f>IF(VALUE('целевая квота'!E448)=43708,1,0)</f>
        <v>0</v>
      </c>
      <c r="Q448">
        <f>IF(VALUE('целевая квота'!E448)=18141,1,0)</f>
        <v>0</v>
      </c>
      <c r="R448">
        <f>IF(VALUE('целевая квота'!E448)=24715,1,0)</f>
        <v>0</v>
      </c>
      <c r="S448">
        <f>IF(VALUE('целевая квота'!E448)=25811,1,0)</f>
        <v>0</v>
      </c>
      <c r="T448">
        <f>IF(VALUE('по договорам'!E450)=37134,1,0)</f>
        <v>0</v>
      </c>
      <c r="U448">
        <f>IF(VALUE('по договорам'!E450)=46265,1,0)</f>
        <v>0</v>
      </c>
      <c r="V448">
        <f>IF(VALUE('по договорам'!E450)=11932,1,0)</f>
        <v>0</v>
      </c>
      <c r="W448">
        <f>IF(VALUE('по договорам'!E448)=13393,1,0)</f>
        <v>0</v>
      </c>
      <c r="X448">
        <f>IF(VALUE('по договорам'!E450)=21428,1,0)</f>
        <v>0</v>
      </c>
      <c r="Y448">
        <f>IF(VALUE('по договорам'!E450)=43708,1,0)</f>
        <v>0</v>
      </c>
      <c r="Z448">
        <f>IF(VALUE('по договорам'!E450)=18141,1,0)</f>
        <v>0</v>
      </c>
      <c r="AA448">
        <f>IF(VALUE('по договорам'!E450)=24715,1,0)</f>
        <v>0</v>
      </c>
      <c r="AB448">
        <f>IF(VALUE('по договорам'!E450)=25811,1,0)</f>
        <v>0</v>
      </c>
    </row>
    <row r="449" spans="2:28">
      <c r="B449">
        <f>IF(VALUE('основные места'!E449)=37134,1,0)</f>
        <v>0</v>
      </c>
      <c r="C449">
        <f>IF(VALUE('основные места'!E449)=46265,1,0)</f>
        <v>0</v>
      </c>
      <c r="D449">
        <f>IF(VALUE('основные места'!E449)=11932,1,0)</f>
        <v>0</v>
      </c>
      <c r="E449">
        <f>IF(VALUE('основные места'!E449)=13393,1,0)</f>
        <v>0</v>
      </c>
      <c r="F449">
        <f>IF(VALUE('основные места'!E449)=21428,1,0)</f>
        <v>0</v>
      </c>
      <c r="G449">
        <f>IF(VALUE('основные места'!E449)=43708,1,0)</f>
        <v>0</v>
      </c>
      <c r="H449">
        <f>IF(VALUE('основные места'!E449)=18141,1,0)</f>
        <v>0</v>
      </c>
      <c r="I449">
        <f>IF(VALUE('основные места'!E449)=24715,1,0)</f>
        <v>0</v>
      </c>
      <c r="J449">
        <f>IF(VALUE('основные места'!E449)=25811,1,0)</f>
        <v>0</v>
      </c>
      <c r="K449">
        <f>IF(VALUE('целевая квота'!E449)=37134,1,0)</f>
        <v>0</v>
      </c>
      <c r="L449">
        <f>IF(VALUE('целевая квота'!E449)=46265,1,0)</f>
        <v>0</v>
      </c>
      <c r="M449">
        <f>IF(VALUE('целевая квота'!E449)=11932,1,0)</f>
        <v>0</v>
      </c>
      <c r="N449">
        <f>IF(VALUE('целевая квота'!E449)=13393,1,0)</f>
        <v>0</v>
      </c>
      <c r="O449">
        <f>IF(VALUE('целевая квота'!E449)=21428,1,0)</f>
        <v>0</v>
      </c>
      <c r="P449">
        <f>IF(VALUE('целевая квота'!E449)=43708,1,0)</f>
        <v>0</v>
      </c>
      <c r="Q449">
        <f>IF(VALUE('целевая квота'!E449)=18141,1,0)</f>
        <v>0</v>
      </c>
      <c r="R449">
        <f>IF(VALUE('целевая квота'!E449)=24715,1,0)</f>
        <v>0</v>
      </c>
      <c r="S449">
        <f>IF(VALUE('целевая квота'!E449)=25811,1,0)</f>
        <v>0</v>
      </c>
      <c r="T449">
        <f>IF(VALUE('по договорам'!E451)=37134,1,0)</f>
        <v>0</v>
      </c>
      <c r="U449">
        <f>IF(VALUE('по договорам'!E451)=46265,1,0)</f>
        <v>0</v>
      </c>
      <c r="V449">
        <f>IF(VALUE('по договорам'!E451)=11932,1,0)</f>
        <v>0</v>
      </c>
      <c r="W449">
        <f>IF(VALUE('по договорам'!E449)=13393,1,0)</f>
        <v>0</v>
      </c>
      <c r="X449">
        <f>IF(VALUE('по договорам'!E451)=21428,1,0)</f>
        <v>0</v>
      </c>
      <c r="Y449">
        <f>IF(VALUE('по договорам'!E451)=43708,1,0)</f>
        <v>0</v>
      </c>
      <c r="Z449">
        <f>IF(VALUE('по договорам'!E451)=18141,1,0)</f>
        <v>0</v>
      </c>
      <c r="AA449">
        <f>IF(VALUE('по договорам'!E451)=24715,1,0)</f>
        <v>0</v>
      </c>
      <c r="AB449">
        <f>IF(VALUE('по договорам'!E451)=25811,1,0)</f>
        <v>0</v>
      </c>
    </row>
    <row r="450" spans="2:28">
      <c r="B450">
        <f>IF(VALUE('основные места'!E450)=37134,1,0)</f>
        <v>0</v>
      </c>
      <c r="C450">
        <f>IF(VALUE('основные места'!E450)=46265,1,0)</f>
        <v>0</v>
      </c>
      <c r="D450">
        <f>IF(VALUE('основные места'!E450)=11932,1,0)</f>
        <v>0</v>
      </c>
      <c r="E450">
        <f>IF(VALUE('основные места'!E450)=13393,1,0)</f>
        <v>0</v>
      </c>
      <c r="F450">
        <f>IF(VALUE('основные места'!E450)=21428,1,0)</f>
        <v>0</v>
      </c>
      <c r="G450">
        <f>IF(VALUE('основные места'!E450)=43708,1,0)</f>
        <v>0</v>
      </c>
      <c r="H450">
        <f>IF(VALUE('основные места'!E450)=18141,1,0)</f>
        <v>0</v>
      </c>
      <c r="I450">
        <f>IF(VALUE('основные места'!E450)=24715,1,0)</f>
        <v>0</v>
      </c>
      <c r="J450">
        <f>IF(VALUE('основные места'!E450)=25811,1,0)</f>
        <v>0</v>
      </c>
      <c r="K450">
        <f>IF(VALUE('целевая квота'!E450)=37134,1,0)</f>
        <v>0</v>
      </c>
      <c r="L450">
        <f>IF(VALUE('целевая квота'!E450)=46265,1,0)</f>
        <v>0</v>
      </c>
      <c r="M450">
        <f>IF(VALUE('целевая квота'!E450)=11932,1,0)</f>
        <v>0</v>
      </c>
      <c r="N450">
        <f>IF(VALUE('целевая квота'!E450)=13393,1,0)</f>
        <v>0</v>
      </c>
      <c r="O450">
        <f>IF(VALUE('целевая квота'!E450)=21428,1,0)</f>
        <v>0</v>
      </c>
      <c r="P450">
        <f>IF(VALUE('целевая квота'!E450)=43708,1,0)</f>
        <v>0</v>
      </c>
      <c r="Q450">
        <f>IF(VALUE('целевая квота'!E450)=18141,1,0)</f>
        <v>0</v>
      </c>
      <c r="R450">
        <f>IF(VALUE('целевая квота'!E450)=24715,1,0)</f>
        <v>0</v>
      </c>
      <c r="S450">
        <f>IF(VALUE('целевая квота'!E450)=25811,1,0)</f>
        <v>0</v>
      </c>
      <c r="T450">
        <f>IF(VALUE('по договорам'!E452)=37134,1,0)</f>
        <v>0</v>
      </c>
      <c r="U450">
        <f>IF(VALUE('по договорам'!E452)=46265,1,0)</f>
        <v>0</v>
      </c>
      <c r="V450">
        <f>IF(VALUE('по договорам'!E452)=11932,1,0)</f>
        <v>0</v>
      </c>
      <c r="W450">
        <f>IF(VALUE('по договорам'!E450)=13393,1,0)</f>
        <v>0</v>
      </c>
      <c r="X450">
        <f>IF(VALUE('по договорам'!E452)=21428,1,0)</f>
        <v>0</v>
      </c>
      <c r="Y450">
        <f>IF(VALUE('по договорам'!E452)=43708,1,0)</f>
        <v>0</v>
      </c>
      <c r="Z450">
        <f>IF(VALUE('по договорам'!E452)=18141,1,0)</f>
        <v>0</v>
      </c>
      <c r="AA450">
        <f>IF(VALUE('по договорам'!E452)=24715,1,0)</f>
        <v>0</v>
      </c>
      <c r="AB450">
        <f>IF(VALUE('по договорам'!E452)=25811,1,0)</f>
        <v>0</v>
      </c>
    </row>
    <row r="451" spans="2:28">
      <c r="B451">
        <f>IF(VALUE('основные места'!E451)=37134,1,0)</f>
        <v>0</v>
      </c>
      <c r="C451">
        <f>IF(VALUE('основные места'!E451)=46265,1,0)</f>
        <v>0</v>
      </c>
      <c r="D451">
        <f>IF(VALUE('основные места'!E451)=11932,1,0)</f>
        <v>0</v>
      </c>
      <c r="E451">
        <f>IF(VALUE('основные места'!E451)=13393,1,0)</f>
        <v>0</v>
      </c>
      <c r="F451">
        <f>IF(VALUE('основные места'!E451)=21428,1,0)</f>
        <v>0</v>
      </c>
      <c r="G451">
        <f>IF(VALUE('основные места'!E451)=43708,1,0)</f>
        <v>0</v>
      </c>
      <c r="H451">
        <f>IF(VALUE('основные места'!E451)=18141,1,0)</f>
        <v>0</v>
      </c>
      <c r="I451">
        <f>IF(VALUE('основные места'!E451)=24715,1,0)</f>
        <v>0</v>
      </c>
      <c r="J451">
        <f>IF(VALUE('основные места'!E451)=25811,1,0)</f>
        <v>0</v>
      </c>
      <c r="K451">
        <f>IF(VALUE('целевая квота'!E451)=37134,1,0)</f>
        <v>0</v>
      </c>
      <c r="L451">
        <f>IF(VALUE('целевая квота'!E451)=46265,1,0)</f>
        <v>0</v>
      </c>
      <c r="M451">
        <f>IF(VALUE('целевая квота'!E451)=11932,1,0)</f>
        <v>0</v>
      </c>
      <c r="N451">
        <f>IF(VALUE('целевая квота'!E451)=13393,1,0)</f>
        <v>0</v>
      </c>
      <c r="O451">
        <f>IF(VALUE('целевая квота'!E451)=21428,1,0)</f>
        <v>0</v>
      </c>
      <c r="P451">
        <f>IF(VALUE('целевая квота'!E451)=43708,1,0)</f>
        <v>0</v>
      </c>
      <c r="Q451">
        <f>IF(VALUE('целевая квота'!E451)=18141,1,0)</f>
        <v>0</v>
      </c>
      <c r="R451">
        <f>IF(VALUE('целевая квота'!E451)=24715,1,0)</f>
        <v>0</v>
      </c>
      <c r="S451">
        <f>IF(VALUE('целевая квота'!E451)=25811,1,0)</f>
        <v>0</v>
      </c>
      <c r="T451">
        <f>IF(VALUE('по договорам'!E453)=37134,1,0)</f>
        <v>0</v>
      </c>
      <c r="U451">
        <f>IF(VALUE('по договорам'!E453)=46265,1,0)</f>
        <v>0</v>
      </c>
      <c r="V451">
        <f>IF(VALUE('по договорам'!E453)=11932,1,0)</f>
        <v>0</v>
      </c>
      <c r="W451">
        <f>IF(VALUE('по договорам'!E451)=13393,1,0)</f>
        <v>0</v>
      </c>
      <c r="X451">
        <f>IF(VALUE('по договорам'!E453)=21428,1,0)</f>
        <v>0</v>
      </c>
      <c r="Y451">
        <f>IF(VALUE('по договорам'!E453)=43708,1,0)</f>
        <v>0</v>
      </c>
      <c r="Z451">
        <f>IF(VALUE('по договорам'!E453)=18141,1,0)</f>
        <v>0</v>
      </c>
      <c r="AA451">
        <f>IF(VALUE('по договорам'!E453)=24715,1,0)</f>
        <v>0</v>
      </c>
      <c r="AB451">
        <f>IF(VALUE('по договорам'!E453)=25811,1,0)</f>
        <v>0</v>
      </c>
    </row>
    <row r="452" spans="2:28">
      <c r="B452">
        <f>IF(VALUE('основные места'!E452)=37134,1,0)</f>
        <v>0</v>
      </c>
      <c r="C452">
        <f>IF(VALUE('основные места'!E452)=46265,1,0)</f>
        <v>0</v>
      </c>
      <c r="D452">
        <f>IF(VALUE('основные места'!E452)=11932,1,0)</f>
        <v>0</v>
      </c>
      <c r="E452">
        <f>IF(VALUE('основные места'!E452)=13393,1,0)</f>
        <v>0</v>
      </c>
      <c r="F452">
        <f>IF(VALUE('основные места'!E452)=21428,1,0)</f>
        <v>0</v>
      </c>
      <c r="G452">
        <f>IF(VALUE('основные места'!E452)=43708,1,0)</f>
        <v>0</v>
      </c>
      <c r="H452">
        <f>IF(VALUE('основные места'!E452)=18141,1,0)</f>
        <v>0</v>
      </c>
      <c r="I452">
        <f>IF(VALUE('основные места'!E452)=24715,1,0)</f>
        <v>0</v>
      </c>
      <c r="J452">
        <f>IF(VALUE('основные места'!E452)=25811,1,0)</f>
        <v>0</v>
      </c>
      <c r="K452">
        <f>IF(VALUE('целевая квота'!E452)=37134,1,0)</f>
        <v>0</v>
      </c>
      <c r="L452">
        <f>IF(VALUE('целевая квота'!E452)=46265,1,0)</f>
        <v>0</v>
      </c>
      <c r="M452">
        <f>IF(VALUE('целевая квота'!E452)=11932,1,0)</f>
        <v>0</v>
      </c>
      <c r="N452">
        <f>IF(VALUE('целевая квота'!E452)=13393,1,0)</f>
        <v>0</v>
      </c>
      <c r="O452">
        <f>IF(VALUE('целевая квота'!E452)=21428,1,0)</f>
        <v>0</v>
      </c>
      <c r="P452">
        <f>IF(VALUE('целевая квота'!E452)=43708,1,0)</f>
        <v>0</v>
      </c>
      <c r="Q452">
        <f>IF(VALUE('целевая квота'!E452)=18141,1,0)</f>
        <v>0</v>
      </c>
      <c r="R452">
        <f>IF(VALUE('целевая квота'!E452)=24715,1,0)</f>
        <v>0</v>
      </c>
      <c r="S452">
        <f>IF(VALUE('целевая квота'!E452)=25811,1,0)</f>
        <v>0</v>
      </c>
      <c r="T452">
        <f>IF(VALUE('по договорам'!E454)=37134,1,0)</f>
        <v>0</v>
      </c>
      <c r="U452">
        <f>IF(VALUE('по договорам'!E454)=46265,1,0)</f>
        <v>0</v>
      </c>
      <c r="V452">
        <f>IF(VALUE('по договорам'!E454)=11932,1,0)</f>
        <v>0</v>
      </c>
      <c r="W452">
        <f>IF(VALUE('по договорам'!E452)=13393,1,0)</f>
        <v>0</v>
      </c>
      <c r="X452">
        <f>IF(VALUE('по договорам'!E454)=21428,1,0)</f>
        <v>0</v>
      </c>
      <c r="Y452">
        <f>IF(VALUE('по договорам'!E454)=43708,1,0)</f>
        <v>0</v>
      </c>
      <c r="Z452">
        <f>IF(VALUE('по договорам'!E454)=18141,1,0)</f>
        <v>0</v>
      </c>
      <c r="AA452">
        <f>IF(VALUE('по договорам'!E454)=24715,1,0)</f>
        <v>0</v>
      </c>
      <c r="AB452">
        <f>IF(VALUE('по договорам'!E454)=25811,1,0)</f>
        <v>0</v>
      </c>
    </row>
    <row r="453" spans="2:28">
      <c r="B453">
        <f>IF(VALUE('основные места'!E453)=37134,1,0)</f>
        <v>0</v>
      </c>
      <c r="C453">
        <f>IF(VALUE('основные места'!E453)=46265,1,0)</f>
        <v>0</v>
      </c>
      <c r="D453">
        <f>IF(VALUE('основные места'!E453)=11932,1,0)</f>
        <v>0</v>
      </c>
      <c r="E453">
        <f>IF(VALUE('основные места'!E453)=13393,1,0)</f>
        <v>0</v>
      </c>
      <c r="F453">
        <f>IF(VALUE('основные места'!E453)=21428,1,0)</f>
        <v>0</v>
      </c>
      <c r="G453">
        <f>IF(VALUE('основные места'!E453)=43708,1,0)</f>
        <v>0</v>
      </c>
      <c r="H453">
        <f>IF(VALUE('основные места'!E453)=18141,1,0)</f>
        <v>0</v>
      </c>
      <c r="I453">
        <f>IF(VALUE('основные места'!E453)=24715,1,0)</f>
        <v>0</v>
      </c>
      <c r="J453">
        <f>IF(VALUE('основные места'!E453)=25811,1,0)</f>
        <v>0</v>
      </c>
      <c r="K453">
        <f>IF(VALUE('целевая квота'!E453)=37134,1,0)</f>
        <v>0</v>
      </c>
      <c r="L453">
        <f>IF(VALUE('целевая квота'!E453)=46265,1,0)</f>
        <v>0</v>
      </c>
      <c r="M453">
        <f>IF(VALUE('целевая квота'!E453)=11932,1,0)</f>
        <v>0</v>
      </c>
      <c r="N453">
        <f>IF(VALUE('целевая квота'!E453)=13393,1,0)</f>
        <v>0</v>
      </c>
      <c r="O453">
        <f>IF(VALUE('целевая квота'!E453)=21428,1,0)</f>
        <v>0</v>
      </c>
      <c r="P453">
        <f>IF(VALUE('целевая квота'!E453)=43708,1,0)</f>
        <v>0</v>
      </c>
      <c r="Q453">
        <f>IF(VALUE('целевая квота'!E453)=18141,1,0)</f>
        <v>0</v>
      </c>
      <c r="R453">
        <f>IF(VALUE('целевая квота'!E453)=24715,1,0)</f>
        <v>0</v>
      </c>
      <c r="S453">
        <f>IF(VALUE('целевая квота'!E453)=25811,1,0)</f>
        <v>0</v>
      </c>
      <c r="T453">
        <f>IF(VALUE('по договорам'!E455)=37134,1,0)</f>
        <v>0</v>
      </c>
      <c r="U453">
        <f>IF(VALUE('по договорам'!E455)=46265,1,0)</f>
        <v>0</v>
      </c>
      <c r="V453">
        <f>IF(VALUE('по договорам'!E455)=11932,1,0)</f>
        <v>0</v>
      </c>
      <c r="W453">
        <f>IF(VALUE('по договорам'!E453)=13393,1,0)</f>
        <v>0</v>
      </c>
      <c r="X453">
        <f>IF(VALUE('по договорам'!E455)=21428,1,0)</f>
        <v>0</v>
      </c>
      <c r="Y453">
        <f>IF(VALUE('по договорам'!E455)=43708,1,0)</f>
        <v>0</v>
      </c>
      <c r="Z453">
        <f>IF(VALUE('по договорам'!E455)=18141,1,0)</f>
        <v>0</v>
      </c>
      <c r="AA453">
        <f>IF(VALUE('по договорам'!E455)=24715,1,0)</f>
        <v>0</v>
      </c>
      <c r="AB453">
        <f>IF(VALUE('по договорам'!E455)=25811,1,0)</f>
        <v>0</v>
      </c>
    </row>
    <row r="454" spans="2:28">
      <c r="B454">
        <f>IF(VALUE('основные места'!E454)=37134,1,0)</f>
        <v>0</v>
      </c>
      <c r="C454">
        <f>IF(VALUE('основные места'!E454)=46265,1,0)</f>
        <v>0</v>
      </c>
      <c r="D454">
        <f>IF(VALUE('основные места'!E454)=11932,1,0)</f>
        <v>0</v>
      </c>
      <c r="E454">
        <f>IF(VALUE('основные места'!E454)=13393,1,0)</f>
        <v>0</v>
      </c>
      <c r="F454">
        <f>IF(VALUE('основные места'!E454)=21428,1,0)</f>
        <v>0</v>
      </c>
      <c r="G454">
        <f>IF(VALUE('основные места'!E454)=43708,1,0)</f>
        <v>0</v>
      </c>
      <c r="H454">
        <f>IF(VALUE('основные места'!E454)=18141,1,0)</f>
        <v>0</v>
      </c>
      <c r="I454">
        <f>IF(VALUE('основные места'!E454)=24715,1,0)</f>
        <v>0</v>
      </c>
      <c r="J454">
        <f>IF(VALUE('основные места'!E454)=25811,1,0)</f>
        <v>0</v>
      </c>
      <c r="K454">
        <f>IF(VALUE('целевая квота'!E454)=37134,1,0)</f>
        <v>0</v>
      </c>
      <c r="L454">
        <f>IF(VALUE('целевая квота'!E454)=46265,1,0)</f>
        <v>0</v>
      </c>
      <c r="M454">
        <f>IF(VALUE('целевая квота'!E454)=11932,1,0)</f>
        <v>0</v>
      </c>
      <c r="N454">
        <f>IF(VALUE('целевая квота'!E454)=13393,1,0)</f>
        <v>0</v>
      </c>
      <c r="O454">
        <f>IF(VALUE('целевая квота'!E454)=21428,1,0)</f>
        <v>0</v>
      </c>
      <c r="P454">
        <f>IF(VALUE('целевая квота'!E454)=43708,1,0)</f>
        <v>0</v>
      </c>
      <c r="Q454">
        <f>IF(VALUE('целевая квота'!E454)=18141,1,0)</f>
        <v>0</v>
      </c>
      <c r="R454">
        <f>IF(VALUE('целевая квота'!E454)=24715,1,0)</f>
        <v>0</v>
      </c>
      <c r="S454">
        <f>IF(VALUE('целевая квота'!E454)=25811,1,0)</f>
        <v>0</v>
      </c>
      <c r="T454">
        <f>IF(VALUE('по договорам'!E456)=37134,1,0)</f>
        <v>0</v>
      </c>
      <c r="U454">
        <f>IF(VALUE('по договорам'!E456)=46265,1,0)</f>
        <v>0</v>
      </c>
      <c r="V454">
        <f>IF(VALUE('по договорам'!E456)=11932,1,0)</f>
        <v>0</v>
      </c>
      <c r="W454">
        <f>IF(VALUE('по договорам'!E454)=13393,1,0)</f>
        <v>0</v>
      </c>
      <c r="X454">
        <f>IF(VALUE('по договорам'!E456)=21428,1,0)</f>
        <v>0</v>
      </c>
      <c r="Y454">
        <f>IF(VALUE('по договорам'!E456)=43708,1,0)</f>
        <v>0</v>
      </c>
      <c r="Z454">
        <f>IF(VALUE('по договорам'!E456)=18141,1,0)</f>
        <v>0</v>
      </c>
      <c r="AA454">
        <f>IF(VALUE('по договорам'!E456)=24715,1,0)</f>
        <v>0</v>
      </c>
      <c r="AB454">
        <f>IF(VALUE('по договорам'!E456)=25811,1,0)</f>
        <v>0</v>
      </c>
    </row>
    <row r="455" spans="2:28">
      <c r="B455">
        <f>IF(VALUE('основные места'!E455)=37134,1,0)</f>
        <v>0</v>
      </c>
      <c r="C455">
        <f>IF(VALUE('основные места'!E455)=46265,1,0)</f>
        <v>0</v>
      </c>
      <c r="D455">
        <f>IF(VALUE('основные места'!E455)=11932,1,0)</f>
        <v>0</v>
      </c>
      <c r="E455">
        <f>IF(VALUE('основные места'!E455)=13393,1,0)</f>
        <v>0</v>
      </c>
      <c r="F455">
        <f>IF(VALUE('основные места'!E455)=21428,1,0)</f>
        <v>0</v>
      </c>
      <c r="G455">
        <f>IF(VALUE('основные места'!E455)=43708,1,0)</f>
        <v>0</v>
      </c>
      <c r="H455">
        <f>IF(VALUE('основные места'!E455)=18141,1,0)</f>
        <v>0</v>
      </c>
      <c r="I455">
        <f>IF(VALUE('основные места'!E455)=24715,1,0)</f>
        <v>0</v>
      </c>
      <c r="J455">
        <f>IF(VALUE('основные места'!E455)=25811,1,0)</f>
        <v>0</v>
      </c>
      <c r="K455">
        <f>IF(VALUE('целевая квота'!E455)=37134,1,0)</f>
        <v>0</v>
      </c>
      <c r="L455">
        <f>IF(VALUE('целевая квота'!E455)=46265,1,0)</f>
        <v>0</v>
      </c>
      <c r="M455">
        <f>IF(VALUE('целевая квота'!E455)=11932,1,0)</f>
        <v>0</v>
      </c>
      <c r="N455">
        <f>IF(VALUE('целевая квота'!E455)=13393,1,0)</f>
        <v>0</v>
      </c>
      <c r="O455">
        <f>IF(VALUE('целевая квота'!E455)=21428,1,0)</f>
        <v>0</v>
      </c>
      <c r="P455">
        <f>IF(VALUE('целевая квота'!E455)=43708,1,0)</f>
        <v>0</v>
      </c>
      <c r="Q455">
        <f>IF(VALUE('целевая квота'!E455)=18141,1,0)</f>
        <v>0</v>
      </c>
      <c r="R455">
        <f>IF(VALUE('целевая квота'!E455)=24715,1,0)</f>
        <v>0</v>
      </c>
      <c r="S455">
        <f>IF(VALUE('целевая квота'!E455)=25811,1,0)</f>
        <v>0</v>
      </c>
      <c r="T455">
        <f>IF(VALUE('по договорам'!E457)=37134,1,0)</f>
        <v>0</v>
      </c>
      <c r="U455">
        <f>IF(VALUE('по договорам'!E457)=46265,1,0)</f>
        <v>0</v>
      </c>
      <c r="V455">
        <f>IF(VALUE('по договорам'!E457)=11932,1,0)</f>
        <v>0</v>
      </c>
      <c r="W455">
        <f>IF(VALUE('по договорам'!E455)=13393,1,0)</f>
        <v>0</v>
      </c>
      <c r="X455">
        <f>IF(VALUE('по договорам'!E457)=21428,1,0)</f>
        <v>0</v>
      </c>
      <c r="Y455">
        <f>IF(VALUE('по договорам'!E457)=43708,1,0)</f>
        <v>0</v>
      </c>
      <c r="Z455">
        <f>IF(VALUE('по договорам'!E457)=18141,1,0)</f>
        <v>0</v>
      </c>
      <c r="AA455">
        <f>IF(VALUE('по договорам'!E457)=24715,1,0)</f>
        <v>0</v>
      </c>
      <c r="AB455">
        <f>IF(VALUE('по договорам'!E457)=25811,1,0)</f>
        <v>0</v>
      </c>
    </row>
    <row r="456" spans="2:28">
      <c r="B456">
        <f>IF(VALUE('основные места'!E456)=37134,1,0)</f>
        <v>0</v>
      </c>
      <c r="C456">
        <f>IF(VALUE('основные места'!E456)=46265,1,0)</f>
        <v>0</v>
      </c>
      <c r="D456">
        <f>IF(VALUE('основные места'!E456)=11932,1,0)</f>
        <v>0</v>
      </c>
      <c r="E456">
        <f>IF(VALUE('основные места'!E456)=13393,1,0)</f>
        <v>0</v>
      </c>
      <c r="F456">
        <f>IF(VALUE('основные места'!E456)=21428,1,0)</f>
        <v>0</v>
      </c>
      <c r="G456">
        <f>IF(VALUE('основные места'!E456)=43708,1,0)</f>
        <v>0</v>
      </c>
      <c r="H456">
        <f>IF(VALUE('основные места'!E456)=18141,1,0)</f>
        <v>0</v>
      </c>
      <c r="I456">
        <f>IF(VALUE('основные места'!E456)=24715,1,0)</f>
        <v>0</v>
      </c>
      <c r="J456">
        <f>IF(VALUE('основные места'!E456)=25811,1,0)</f>
        <v>0</v>
      </c>
      <c r="K456">
        <f>IF(VALUE('целевая квота'!E456)=37134,1,0)</f>
        <v>0</v>
      </c>
      <c r="L456">
        <f>IF(VALUE('целевая квота'!E456)=46265,1,0)</f>
        <v>0</v>
      </c>
      <c r="M456">
        <f>IF(VALUE('целевая квота'!E456)=11932,1,0)</f>
        <v>0</v>
      </c>
      <c r="N456">
        <f>IF(VALUE('целевая квота'!E456)=13393,1,0)</f>
        <v>0</v>
      </c>
      <c r="O456">
        <f>IF(VALUE('целевая квота'!E456)=21428,1,0)</f>
        <v>0</v>
      </c>
      <c r="P456">
        <f>IF(VALUE('целевая квота'!E456)=43708,1,0)</f>
        <v>0</v>
      </c>
      <c r="Q456">
        <f>IF(VALUE('целевая квота'!E456)=18141,1,0)</f>
        <v>0</v>
      </c>
      <c r="R456">
        <f>IF(VALUE('целевая квота'!E456)=24715,1,0)</f>
        <v>0</v>
      </c>
      <c r="S456">
        <f>IF(VALUE('целевая квота'!E456)=25811,1,0)</f>
        <v>0</v>
      </c>
      <c r="T456">
        <f>IF(VALUE('по договорам'!E458)=37134,1,0)</f>
        <v>0</v>
      </c>
      <c r="U456">
        <f>IF(VALUE('по договорам'!E458)=46265,1,0)</f>
        <v>0</v>
      </c>
      <c r="V456">
        <f>IF(VALUE('по договорам'!E458)=11932,1,0)</f>
        <v>0</v>
      </c>
      <c r="W456">
        <f>IF(VALUE('по договорам'!E456)=13393,1,0)</f>
        <v>0</v>
      </c>
      <c r="X456">
        <f>IF(VALUE('по договорам'!E458)=21428,1,0)</f>
        <v>0</v>
      </c>
      <c r="Y456">
        <f>IF(VALUE('по договорам'!E458)=43708,1,0)</f>
        <v>0</v>
      </c>
      <c r="Z456">
        <f>IF(VALUE('по договорам'!E458)=18141,1,0)</f>
        <v>0</v>
      </c>
      <c r="AA456">
        <f>IF(VALUE('по договорам'!E458)=24715,1,0)</f>
        <v>0</v>
      </c>
      <c r="AB456">
        <f>IF(VALUE('по договорам'!E458)=25811,1,0)</f>
        <v>0</v>
      </c>
    </row>
    <row r="457" spans="2:28">
      <c r="B457">
        <f>IF(VALUE('основные места'!E457)=37134,1,0)</f>
        <v>0</v>
      </c>
      <c r="C457">
        <f>IF(VALUE('основные места'!E457)=46265,1,0)</f>
        <v>0</v>
      </c>
      <c r="D457">
        <f>IF(VALUE('основные места'!E457)=11932,1,0)</f>
        <v>0</v>
      </c>
      <c r="E457">
        <f>IF(VALUE('основные места'!E457)=13393,1,0)</f>
        <v>0</v>
      </c>
      <c r="F457">
        <f>IF(VALUE('основные места'!E457)=21428,1,0)</f>
        <v>0</v>
      </c>
      <c r="G457">
        <f>IF(VALUE('основные места'!E457)=43708,1,0)</f>
        <v>0</v>
      </c>
      <c r="H457">
        <f>IF(VALUE('основные места'!E457)=18141,1,0)</f>
        <v>0</v>
      </c>
      <c r="I457">
        <f>IF(VALUE('основные места'!E457)=24715,1,0)</f>
        <v>0</v>
      </c>
      <c r="J457">
        <f>IF(VALUE('основные места'!E457)=25811,1,0)</f>
        <v>0</v>
      </c>
      <c r="K457">
        <f>IF(VALUE('целевая квота'!E457)=37134,1,0)</f>
        <v>0</v>
      </c>
      <c r="L457">
        <f>IF(VALUE('целевая квота'!E457)=46265,1,0)</f>
        <v>0</v>
      </c>
      <c r="M457">
        <f>IF(VALUE('целевая квота'!E457)=11932,1,0)</f>
        <v>0</v>
      </c>
      <c r="N457">
        <f>IF(VALUE('целевая квота'!E457)=13393,1,0)</f>
        <v>0</v>
      </c>
      <c r="O457">
        <f>IF(VALUE('целевая квота'!E457)=21428,1,0)</f>
        <v>0</v>
      </c>
      <c r="P457">
        <f>IF(VALUE('целевая квота'!E457)=43708,1,0)</f>
        <v>0</v>
      </c>
      <c r="Q457">
        <f>IF(VALUE('целевая квота'!E457)=18141,1,0)</f>
        <v>0</v>
      </c>
      <c r="R457">
        <f>IF(VALUE('целевая квота'!E457)=24715,1,0)</f>
        <v>0</v>
      </c>
      <c r="S457">
        <f>IF(VALUE('целевая квота'!E457)=25811,1,0)</f>
        <v>0</v>
      </c>
      <c r="T457">
        <f>IF(VALUE('по договорам'!E459)=37134,1,0)</f>
        <v>0</v>
      </c>
      <c r="U457">
        <f>IF(VALUE('по договорам'!E459)=46265,1,0)</f>
        <v>0</v>
      </c>
      <c r="V457">
        <f>IF(VALUE('по договорам'!E459)=11932,1,0)</f>
        <v>0</v>
      </c>
      <c r="W457">
        <f>IF(VALUE('по договорам'!E457)=13393,1,0)</f>
        <v>0</v>
      </c>
      <c r="X457">
        <f>IF(VALUE('по договорам'!E459)=21428,1,0)</f>
        <v>0</v>
      </c>
      <c r="Y457">
        <f>IF(VALUE('по договорам'!E459)=43708,1,0)</f>
        <v>0</v>
      </c>
      <c r="Z457">
        <f>IF(VALUE('по договорам'!E459)=18141,1,0)</f>
        <v>0</v>
      </c>
      <c r="AA457">
        <f>IF(VALUE('по договорам'!E459)=24715,1,0)</f>
        <v>0</v>
      </c>
      <c r="AB457">
        <f>IF(VALUE('по договорам'!E459)=25811,1,0)</f>
        <v>0</v>
      </c>
    </row>
    <row r="458" spans="2:28">
      <c r="B458">
        <f>IF(VALUE('основные места'!E458)=37134,1,0)</f>
        <v>0</v>
      </c>
      <c r="C458">
        <f>IF(VALUE('основные места'!E458)=46265,1,0)</f>
        <v>0</v>
      </c>
      <c r="D458">
        <f>IF(VALUE('основные места'!E458)=11932,1,0)</f>
        <v>0</v>
      </c>
      <c r="E458">
        <f>IF(VALUE('основные места'!E458)=13393,1,0)</f>
        <v>0</v>
      </c>
      <c r="F458">
        <f>IF(VALUE('основные места'!E458)=21428,1,0)</f>
        <v>0</v>
      </c>
      <c r="G458">
        <f>IF(VALUE('основные места'!E458)=43708,1,0)</f>
        <v>0</v>
      </c>
      <c r="H458">
        <f>IF(VALUE('основные места'!E458)=18141,1,0)</f>
        <v>0</v>
      </c>
      <c r="I458">
        <f>IF(VALUE('основные места'!E458)=24715,1,0)</f>
        <v>0</v>
      </c>
      <c r="J458">
        <f>IF(VALUE('основные места'!E458)=25811,1,0)</f>
        <v>0</v>
      </c>
      <c r="K458">
        <f>IF(VALUE('целевая квота'!E458)=37134,1,0)</f>
        <v>0</v>
      </c>
      <c r="L458">
        <f>IF(VALUE('целевая квота'!E458)=46265,1,0)</f>
        <v>0</v>
      </c>
      <c r="M458">
        <f>IF(VALUE('целевая квота'!E458)=11932,1,0)</f>
        <v>0</v>
      </c>
      <c r="N458">
        <f>IF(VALUE('целевая квота'!E458)=13393,1,0)</f>
        <v>0</v>
      </c>
      <c r="O458">
        <f>IF(VALUE('целевая квота'!E458)=21428,1,0)</f>
        <v>0</v>
      </c>
      <c r="P458">
        <f>IF(VALUE('целевая квота'!E458)=43708,1,0)</f>
        <v>0</v>
      </c>
      <c r="Q458">
        <f>IF(VALUE('целевая квота'!E458)=18141,1,0)</f>
        <v>0</v>
      </c>
      <c r="R458">
        <f>IF(VALUE('целевая квота'!E458)=24715,1,0)</f>
        <v>0</v>
      </c>
      <c r="S458">
        <f>IF(VALUE('целевая квота'!E458)=25811,1,0)</f>
        <v>0</v>
      </c>
      <c r="T458">
        <f>IF(VALUE('по договорам'!E460)=37134,1,0)</f>
        <v>0</v>
      </c>
      <c r="U458">
        <f>IF(VALUE('по договорам'!E460)=46265,1,0)</f>
        <v>0</v>
      </c>
      <c r="V458">
        <f>IF(VALUE('по договорам'!E460)=11932,1,0)</f>
        <v>0</v>
      </c>
      <c r="W458">
        <f>IF(VALUE('по договорам'!E458)=13393,1,0)</f>
        <v>0</v>
      </c>
      <c r="X458">
        <f>IF(VALUE('по договорам'!E460)=21428,1,0)</f>
        <v>0</v>
      </c>
      <c r="Y458">
        <f>IF(VALUE('по договорам'!E460)=43708,1,0)</f>
        <v>0</v>
      </c>
      <c r="Z458">
        <f>IF(VALUE('по договорам'!E460)=18141,1,0)</f>
        <v>0</v>
      </c>
      <c r="AA458">
        <f>IF(VALUE('по договорам'!E460)=24715,1,0)</f>
        <v>0</v>
      </c>
      <c r="AB458">
        <f>IF(VALUE('по договорам'!E460)=25811,1,0)</f>
        <v>0</v>
      </c>
    </row>
    <row r="459" spans="2:28">
      <c r="B459">
        <f>IF(VALUE('основные места'!E459)=37134,1,0)</f>
        <v>0</v>
      </c>
      <c r="C459">
        <f>IF(VALUE('основные места'!E459)=46265,1,0)</f>
        <v>0</v>
      </c>
      <c r="D459">
        <f>IF(VALUE('основные места'!E459)=11932,1,0)</f>
        <v>0</v>
      </c>
      <c r="E459">
        <f>IF(VALUE('основные места'!E459)=13393,1,0)</f>
        <v>0</v>
      </c>
      <c r="F459">
        <f>IF(VALUE('основные места'!E459)=21428,1,0)</f>
        <v>0</v>
      </c>
      <c r="G459">
        <f>IF(VALUE('основные места'!E459)=43708,1,0)</f>
        <v>0</v>
      </c>
      <c r="H459">
        <f>IF(VALUE('основные места'!E459)=18141,1,0)</f>
        <v>0</v>
      </c>
      <c r="I459">
        <f>IF(VALUE('основные места'!E459)=24715,1,0)</f>
        <v>0</v>
      </c>
      <c r="J459">
        <f>IF(VALUE('основные места'!E459)=25811,1,0)</f>
        <v>0</v>
      </c>
      <c r="K459">
        <f>IF(VALUE('целевая квота'!E459)=37134,1,0)</f>
        <v>0</v>
      </c>
      <c r="L459">
        <f>IF(VALUE('целевая квота'!E459)=46265,1,0)</f>
        <v>0</v>
      </c>
      <c r="M459">
        <f>IF(VALUE('целевая квота'!E459)=11932,1,0)</f>
        <v>0</v>
      </c>
      <c r="N459">
        <f>IF(VALUE('целевая квота'!E459)=13393,1,0)</f>
        <v>0</v>
      </c>
      <c r="O459">
        <f>IF(VALUE('целевая квота'!E459)=21428,1,0)</f>
        <v>0</v>
      </c>
      <c r="P459">
        <f>IF(VALUE('целевая квота'!E459)=43708,1,0)</f>
        <v>0</v>
      </c>
      <c r="Q459">
        <f>IF(VALUE('целевая квота'!E459)=18141,1,0)</f>
        <v>0</v>
      </c>
      <c r="R459">
        <f>IF(VALUE('целевая квота'!E459)=24715,1,0)</f>
        <v>0</v>
      </c>
      <c r="S459">
        <f>IF(VALUE('целевая квота'!E459)=25811,1,0)</f>
        <v>0</v>
      </c>
      <c r="T459">
        <f>IF(VALUE('по договорам'!E461)=37134,1,0)</f>
        <v>0</v>
      </c>
      <c r="U459">
        <f>IF(VALUE('по договорам'!E461)=46265,1,0)</f>
        <v>0</v>
      </c>
      <c r="V459">
        <f>IF(VALUE('по договорам'!E461)=11932,1,0)</f>
        <v>0</v>
      </c>
      <c r="W459">
        <f>IF(VALUE('по договорам'!E459)=13393,1,0)</f>
        <v>0</v>
      </c>
      <c r="X459">
        <f>IF(VALUE('по договорам'!E461)=21428,1,0)</f>
        <v>0</v>
      </c>
      <c r="Y459">
        <f>IF(VALUE('по договорам'!E461)=43708,1,0)</f>
        <v>0</v>
      </c>
      <c r="Z459">
        <f>IF(VALUE('по договорам'!E461)=18141,1,0)</f>
        <v>0</v>
      </c>
      <c r="AA459">
        <f>IF(VALUE('по договорам'!E461)=24715,1,0)</f>
        <v>0</v>
      </c>
      <c r="AB459">
        <f>IF(VALUE('по договорам'!E461)=25811,1,0)</f>
        <v>0</v>
      </c>
    </row>
    <row r="460" spans="2:28">
      <c r="B460">
        <f>IF(VALUE('основные места'!E460)=37134,1,0)</f>
        <v>0</v>
      </c>
      <c r="C460">
        <f>IF(VALUE('основные места'!E460)=46265,1,0)</f>
        <v>0</v>
      </c>
      <c r="D460">
        <f>IF(VALUE('основные места'!E460)=11932,1,0)</f>
        <v>0</v>
      </c>
      <c r="E460">
        <f>IF(VALUE('основные места'!E460)=13393,1,0)</f>
        <v>0</v>
      </c>
      <c r="F460">
        <f>IF(VALUE('основные места'!E460)=21428,1,0)</f>
        <v>0</v>
      </c>
      <c r="G460">
        <f>IF(VALUE('основные места'!E460)=43708,1,0)</f>
        <v>0</v>
      </c>
      <c r="H460">
        <f>IF(VALUE('основные места'!E460)=18141,1,0)</f>
        <v>0</v>
      </c>
      <c r="I460">
        <f>IF(VALUE('основные места'!E460)=24715,1,0)</f>
        <v>0</v>
      </c>
      <c r="J460">
        <f>IF(VALUE('основные места'!E460)=25811,1,0)</f>
        <v>0</v>
      </c>
      <c r="K460">
        <f>IF(VALUE('целевая квота'!E460)=37134,1,0)</f>
        <v>0</v>
      </c>
      <c r="L460">
        <f>IF(VALUE('целевая квота'!E460)=46265,1,0)</f>
        <v>0</v>
      </c>
      <c r="M460">
        <f>IF(VALUE('целевая квота'!E460)=11932,1,0)</f>
        <v>0</v>
      </c>
      <c r="N460">
        <f>IF(VALUE('целевая квота'!E460)=13393,1,0)</f>
        <v>0</v>
      </c>
      <c r="O460">
        <f>IF(VALUE('целевая квота'!E460)=21428,1,0)</f>
        <v>0</v>
      </c>
      <c r="P460">
        <f>IF(VALUE('целевая квота'!E460)=43708,1,0)</f>
        <v>0</v>
      </c>
      <c r="Q460">
        <f>IF(VALUE('целевая квота'!E460)=18141,1,0)</f>
        <v>0</v>
      </c>
      <c r="R460">
        <f>IF(VALUE('целевая квота'!E460)=24715,1,0)</f>
        <v>0</v>
      </c>
      <c r="S460">
        <f>IF(VALUE('целевая квота'!E460)=25811,1,0)</f>
        <v>0</v>
      </c>
      <c r="T460">
        <f>IF(VALUE('по договорам'!E462)=37134,1,0)</f>
        <v>0</v>
      </c>
      <c r="U460">
        <f>IF(VALUE('по договорам'!E462)=46265,1,0)</f>
        <v>0</v>
      </c>
      <c r="V460">
        <f>IF(VALUE('по договорам'!E462)=11932,1,0)</f>
        <v>0</v>
      </c>
      <c r="W460">
        <f>IF(VALUE('по договорам'!E460)=13393,1,0)</f>
        <v>0</v>
      </c>
      <c r="X460">
        <f>IF(VALUE('по договорам'!E462)=21428,1,0)</f>
        <v>0</v>
      </c>
      <c r="Y460">
        <f>IF(VALUE('по договорам'!E462)=43708,1,0)</f>
        <v>0</v>
      </c>
      <c r="Z460">
        <f>IF(VALUE('по договорам'!E462)=18141,1,0)</f>
        <v>0</v>
      </c>
      <c r="AA460">
        <f>IF(VALUE('по договорам'!E462)=24715,1,0)</f>
        <v>0</v>
      </c>
      <c r="AB460">
        <f>IF(VALUE('по договорам'!E462)=25811,1,0)</f>
        <v>0</v>
      </c>
    </row>
    <row r="461" spans="2:28">
      <c r="B461">
        <f>IF(VALUE('основные места'!E461)=37134,1,0)</f>
        <v>0</v>
      </c>
      <c r="C461">
        <f>IF(VALUE('основные места'!E461)=46265,1,0)</f>
        <v>0</v>
      </c>
      <c r="D461">
        <f>IF(VALUE('основные места'!E461)=11932,1,0)</f>
        <v>0</v>
      </c>
      <c r="E461">
        <f>IF(VALUE('основные места'!E461)=13393,1,0)</f>
        <v>0</v>
      </c>
      <c r="F461">
        <f>IF(VALUE('основные места'!E461)=21428,1,0)</f>
        <v>0</v>
      </c>
      <c r="G461">
        <f>IF(VALUE('основные места'!E461)=43708,1,0)</f>
        <v>0</v>
      </c>
      <c r="H461">
        <f>IF(VALUE('основные места'!E461)=18141,1,0)</f>
        <v>0</v>
      </c>
      <c r="I461">
        <f>IF(VALUE('основные места'!E461)=24715,1,0)</f>
        <v>0</v>
      </c>
      <c r="J461">
        <f>IF(VALUE('основные места'!E461)=25811,1,0)</f>
        <v>0</v>
      </c>
      <c r="K461">
        <f>IF(VALUE('целевая квота'!E461)=37134,1,0)</f>
        <v>0</v>
      </c>
      <c r="L461">
        <f>IF(VALUE('целевая квота'!E461)=46265,1,0)</f>
        <v>0</v>
      </c>
      <c r="M461">
        <f>IF(VALUE('целевая квота'!E461)=11932,1,0)</f>
        <v>0</v>
      </c>
      <c r="N461">
        <f>IF(VALUE('целевая квота'!E461)=13393,1,0)</f>
        <v>0</v>
      </c>
      <c r="O461">
        <f>IF(VALUE('целевая квота'!E461)=21428,1,0)</f>
        <v>0</v>
      </c>
      <c r="P461">
        <f>IF(VALUE('целевая квота'!E461)=43708,1,0)</f>
        <v>0</v>
      </c>
      <c r="Q461">
        <f>IF(VALUE('целевая квота'!E461)=18141,1,0)</f>
        <v>0</v>
      </c>
      <c r="R461">
        <f>IF(VALUE('целевая квота'!E461)=24715,1,0)</f>
        <v>0</v>
      </c>
      <c r="S461">
        <f>IF(VALUE('целевая квота'!E461)=25811,1,0)</f>
        <v>0</v>
      </c>
      <c r="T461">
        <f>IF(VALUE('по договорам'!E463)=37134,1,0)</f>
        <v>0</v>
      </c>
      <c r="U461">
        <f>IF(VALUE('по договорам'!E463)=46265,1,0)</f>
        <v>0</v>
      </c>
      <c r="V461">
        <f>IF(VALUE('по договорам'!E463)=11932,1,0)</f>
        <v>0</v>
      </c>
      <c r="W461">
        <f>IF(VALUE('по договорам'!E461)=13393,1,0)</f>
        <v>0</v>
      </c>
      <c r="X461">
        <f>IF(VALUE('по договорам'!E463)=21428,1,0)</f>
        <v>0</v>
      </c>
      <c r="Y461">
        <f>IF(VALUE('по договорам'!E463)=43708,1,0)</f>
        <v>0</v>
      </c>
      <c r="Z461">
        <f>IF(VALUE('по договорам'!E463)=18141,1,0)</f>
        <v>0</v>
      </c>
      <c r="AA461">
        <f>IF(VALUE('по договорам'!E463)=24715,1,0)</f>
        <v>0</v>
      </c>
      <c r="AB461">
        <f>IF(VALUE('по договорам'!E463)=25811,1,0)</f>
        <v>0</v>
      </c>
    </row>
    <row r="462" spans="2:28">
      <c r="B462">
        <f>IF(VALUE('основные места'!E462)=37134,1,0)</f>
        <v>0</v>
      </c>
      <c r="C462">
        <f>IF(VALUE('основные места'!E462)=46265,1,0)</f>
        <v>0</v>
      </c>
      <c r="D462">
        <f>IF(VALUE('основные места'!E462)=11932,1,0)</f>
        <v>0</v>
      </c>
      <c r="E462">
        <f>IF(VALUE('основные места'!E462)=13393,1,0)</f>
        <v>0</v>
      </c>
      <c r="F462">
        <f>IF(VALUE('основные места'!E462)=21428,1,0)</f>
        <v>0</v>
      </c>
      <c r="G462">
        <f>IF(VALUE('основные места'!E462)=43708,1,0)</f>
        <v>0</v>
      </c>
      <c r="H462">
        <f>IF(VALUE('основные места'!E462)=18141,1,0)</f>
        <v>0</v>
      </c>
      <c r="I462">
        <f>IF(VALUE('основные места'!E462)=24715,1,0)</f>
        <v>0</v>
      </c>
      <c r="J462">
        <f>IF(VALUE('основные места'!E462)=25811,1,0)</f>
        <v>0</v>
      </c>
      <c r="K462">
        <f>IF(VALUE('целевая квота'!E462)=37134,1,0)</f>
        <v>0</v>
      </c>
      <c r="L462">
        <f>IF(VALUE('целевая квота'!E462)=46265,1,0)</f>
        <v>0</v>
      </c>
      <c r="M462">
        <f>IF(VALUE('целевая квота'!E462)=11932,1,0)</f>
        <v>0</v>
      </c>
      <c r="N462">
        <f>IF(VALUE('целевая квота'!E462)=13393,1,0)</f>
        <v>0</v>
      </c>
      <c r="O462">
        <f>IF(VALUE('целевая квота'!E462)=21428,1,0)</f>
        <v>0</v>
      </c>
      <c r="P462">
        <f>IF(VALUE('целевая квота'!E462)=43708,1,0)</f>
        <v>0</v>
      </c>
      <c r="Q462">
        <f>IF(VALUE('целевая квота'!E462)=18141,1,0)</f>
        <v>0</v>
      </c>
      <c r="R462">
        <f>IF(VALUE('целевая квота'!E462)=24715,1,0)</f>
        <v>0</v>
      </c>
      <c r="S462">
        <f>IF(VALUE('целевая квота'!E462)=25811,1,0)</f>
        <v>0</v>
      </c>
      <c r="T462">
        <f>IF(VALUE('по договорам'!E464)=37134,1,0)</f>
        <v>0</v>
      </c>
      <c r="U462">
        <f>IF(VALUE('по договорам'!E464)=46265,1,0)</f>
        <v>0</v>
      </c>
      <c r="V462">
        <f>IF(VALUE('по договорам'!E464)=11932,1,0)</f>
        <v>0</v>
      </c>
      <c r="W462">
        <f>IF(VALUE('по договорам'!E462)=13393,1,0)</f>
        <v>0</v>
      </c>
      <c r="X462">
        <f>IF(VALUE('по договорам'!E464)=21428,1,0)</f>
        <v>0</v>
      </c>
      <c r="Y462">
        <f>IF(VALUE('по договорам'!E464)=43708,1,0)</f>
        <v>0</v>
      </c>
      <c r="Z462">
        <f>IF(VALUE('по договорам'!E464)=18141,1,0)</f>
        <v>0</v>
      </c>
      <c r="AA462">
        <f>IF(VALUE('по договорам'!E464)=24715,1,0)</f>
        <v>0</v>
      </c>
      <c r="AB462">
        <f>IF(VALUE('по договорам'!E464)=25811,1,0)</f>
        <v>0</v>
      </c>
    </row>
    <row r="463" spans="2:28">
      <c r="B463">
        <f>IF(VALUE('основные места'!E463)=37134,1,0)</f>
        <v>0</v>
      </c>
      <c r="C463">
        <f>IF(VALUE('основные места'!E463)=46265,1,0)</f>
        <v>0</v>
      </c>
      <c r="D463">
        <f>IF(VALUE('основные места'!E463)=11932,1,0)</f>
        <v>0</v>
      </c>
      <c r="E463">
        <f>IF(VALUE('основные места'!E463)=13393,1,0)</f>
        <v>0</v>
      </c>
      <c r="F463">
        <f>IF(VALUE('основные места'!E463)=21428,1,0)</f>
        <v>0</v>
      </c>
      <c r="G463">
        <f>IF(VALUE('основные места'!E463)=43708,1,0)</f>
        <v>0</v>
      </c>
      <c r="H463">
        <f>IF(VALUE('основные места'!E463)=18141,1,0)</f>
        <v>0</v>
      </c>
      <c r="I463">
        <f>IF(VALUE('основные места'!E463)=24715,1,0)</f>
        <v>0</v>
      </c>
      <c r="J463">
        <f>IF(VALUE('основные места'!E463)=25811,1,0)</f>
        <v>0</v>
      </c>
      <c r="K463">
        <f>IF(VALUE('целевая квота'!E463)=37134,1,0)</f>
        <v>0</v>
      </c>
      <c r="L463">
        <f>IF(VALUE('целевая квота'!E463)=46265,1,0)</f>
        <v>0</v>
      </c>
      <c r="M463">
        <f>IF(VALUE('целевая квота'!E463)=11932,1,0)</f>
        <v>0</v>
      </c>
      <c r="N463">
        <f>IF(VALUE('целевая квота'!E463)=13393,1,0)</f>
        <v>0</v>
      </c>
      <c r="O463">
        <f>IF(VALUE('целевая квота'!E463)=21428,1,0)</f>
        <v>0</v>
      </c>
      <c r="P463">
        <f>IF(VALUE('целевая квота'!E463)=43708,1,0)</f>
        <v>0</v>
      </c>
      <c r="Q463">
        <f>IF(VALUE('целевая квота'!E463)=18141,1,0)</f>
        <v>0</v>
      </c>
      <c r="R463">
        <f>IF(VALUE('целевая квота'!E463)=24715,1,0)</f>
        <v>0</v>
      </c>
      <c r="S463">
        <f>IF(VALUE('целевая квота'!E463)=25811,1,0)</f>
        <v>0</v>
      </c>
      <c r="T463">
        <f>IF(VALUE('по договорам'!E465)=37134,1,0)</f>
        <v>0</v>
      </c>
      <c r="U463">
        <f>IF(VALUE('по договорам'!E465)=46265,1,0)</f>
        <v>0</v>
      </c>
      <c r="V463">
        <f>IF(VALUE('по договорам'!E465)=11932,1,0)</f>
        <v>0</v>
      </c>
      <c r="W463">
        <f>IF(VALUE('по договорам'!E463)=13393,1,0)</f>
        <v>0</v>
      </c>
      <c r="X463">
        <f>IF(VALUE('по договорам'!E465)=21428,1,0)</f>
        <v>0</v>
      </c>
      <c r="Y463">
        <f>IF(VALUE('по договорам'!E465)=43708,1,0)</f>
        <v>0</v>
      </c>
      <c r="Z463">
        <f>IF(VALUE('по договорам'!E465)=18141,1,0)</f>
        <v>0</v>
      </c>
      <c r="AA463">
        <f>IF(VALUE('по договорам'!E465)=24715,1,0)</f>
        <v>0</v>
      </c>
      <c r="AB463">
        <f>IF(VALUE('по договорам'!E465)=25811,1,0)</f>
        <v>0</v>
      </c>
    </row>
    <row r="464" spans="2:28">
      <c r="B464">
        <f>IF(VALUE('основные места'!E464)=37134,1,0)</f>
        <v>0</v>
      </c>
      <c r="C464">
        <f>IF(VALUE('основные места'!E464)=46265,1,0)</f>
        <v>0</v>
      </c>
      <c r="D464">
        <f>IF(VALUE('основные места'!E464)=11932,1,0)</f>
        <v>0</v>
      </c>
      <c r="E464">
        <f>IF(VALUE('основные места'!E464)=13393,1,0)</f>
        <v>0</v>
      </c>
      <c r="F464">
        <f>IF(VALUE('основные места'!E464)=21428,1,0)</f>
        <v>0</v>
      </c>
      <c r="G464">
        <f>IF(VALUE('основные места'!E464)=43708,1,0)</f>
        <v>0</v>
      </c>
      <c r="H464">
        <f>IF(VALUE('основные места'!E464)=18141,1,0)</f>
        <v>0</v>
      </c>
      <c r="I464">
        <f>IF(VALUE('основные места'!E464)=24715,1,0)</f>
        <v>0</v>
      </c>
      <c r="J464">
        <f>IF(VALUE('основные места'!E464)=25811,1,0)</f>
        <v>0</v>
      </c>
      <c r="K464">
        <f>IF(VALUE('целевая квота'!E464)=37134,1,0)</f>
        <v>0</v>
      </c>
      <c r="L464">
        <f>IF(VALUE('целевая квота'!E464)=46265,1,0)</f>
        <v>0</v>
      </c>
      <c r="M464">
        <f>IF(VALUE('целевая квота'!E464)=11932,1,0)</f>
        <v>0</v>
      </c>
      <c r="N464">
        <f>IF(VALUE('целевая квота'!E464)=13393,1,0)</f>
        <v>0</v>
      </c>
      <c r="O464">
        <f>IF(VALUE('целевая квота'!E464)=21428,1,0)</f>
        <v>0</v>
      </c>
      <c r="P464">
        <f>IF(VALUE('целевая квота'!E464)=43708,1,0)</f>
        <v>0</v>
      </c>
      <c r="Q464">
        <f>IF(VALUE('целевая квота'!E464)=18141,1,0)</f>
        <v>0</v>
      </c>
      <c r="R464">
        <f>IF(VALUE('целевая квота'!E464)=24715,1,0)</f>
        <v>0</v>
      </c>
      <c r="S464">
        <f>IF(VALUE('целевая квота'!E464)=25811,1,0)</f>
        <v>0</v>
      </c>
      <c r="T464">
        <f>IF(VALUE('по договорам'!E466)=37134,1,0)</f>
        <v>0</v>
      </c>
      <c r="U464">
        <f>IF(VALUE('по договорам'!E466)=46265,1,0)</f>
        <v>0</v>
      </c>
      <c r="V464">
        <f>IF(VALUE('по договорам'!E466)=11932,1,0)</f>
        <v>0</v>
      </c>
      <c r="W464">
        <f>IF(VALUE('по договорам'!E464)=13393,1,0)</f>
        <v>0</v>
      </c>
      <c r="X464">
        <f>IF(VALUE('по договорам'!E466)=21428,1,0)</f>
        <v>0</v>
      </c>
      <c r="Y464">
        <f>IF(VALUE('по договорам'!E466)=43708,1,0)</f>
        <v>0</v>
      </c>
      <c r="Z464">
        <f>IF(VALUE('по договорам'!E466)=18141,1,0)</f>
        <v>0</v>
      </c>
      <c r="AA464">
        <f>IF(VALUE('по договорам'!E466)=24715,1,0)</f>
        <v>0</v>
      </c>
      <c r="AB464">
        <f>IF(VALUE('по договорам'!E466)=25811,1,0)</f>
        <v>0</v>
      </c>
    </row>
    <row r="465" spans="2:28">
      <c r="B465">
        <f>IF(VALUE('основные места'!E465)=37134,1,0)</f>
        <v>0</v>
      </c>
      <c r="C465">
        <f>IF(VALUE('основные места'!E465)=46265,1,0)</f>
        <v>0</v>
      </c>
      <c r="D465">
        <f>IF(VALUE('основные места'!E465)=11932,1,0)</f>
        <v>0</v>
      </c>
      <c r="E465">
        <f>IF(VALUE('основные места'!E465)=13393,1,0)</f>
        <v>0</v>
      </c>
      <c r="F465">
        <f>IF(VALUE('основные места'!E465)=21428,1,0)</f>
        <v>0</v>
      </c>
      <c r="G465">
        <f>IF(VALUE('основные места'!E465)=43708,1,0)</f>
        <v>0</v>
      </c>
      <c r="H465">
        <f>IF(VALUE('основные места'!E465)=18141,1,0)</f>
        <v>0</v>
      </c>
      <c r="I465">
        <f>IF(VALUE('основные места'!E465)=24715,1,0)</f>
        <v>0</v>
      </c>
      <c r="J465">
        <f>IF(VALUE('основные места'!E465)=25811,1,0)</f>
        <v>0</v>
      </c>
      <c r="K465">
        <f>IF(VALUE('целевая квота'!E465)=37134,1,0)</f>
        <v>0</v>
      </c>
      <c r="L465">
        <f>IF(VALUE('целевая квота'!E465)=46265,1,0)</f>
        <v>0</v>
      </c>
      <c r="M465">
        <f>IF(VALUE('целевая квота'!E465)=11932,1,0)</f>
        <v>0</v>
      </c>
      <c r="N465">
        <f>IF(VALUE('целевая квота'!E465)=13393,1,0)</f>
        <v>0</v>
      </c>
      <c r="O465">
        <f>IF(VALUE('целевая квота'!E465)=21428,1,0)</f>
        <v>0</v>
      </c>
      <c r="P465">
        <f>IF(VALUE('целевая квота'!E465)=43708,1,0)</f>
        <v>0</v>
      </c>
      <c r="Q465">
        <f>IF(VALUE('целевая квота'!E465)=18141,1,0)</f>
        <v>0</v>
      </c>
      <c r="R465">
        <f>IF(VALUE('целевая квота'!E465)=24715,1,0)</f>
        <v>0</v>
      </c>
      <c r="S465">
        <f>IF(VALUE('целевая квота'!E465)=25811,1,0)</f>
        <v>0</v>
      </c>
      <c r="T465">
        <f>IF(VALUE('по договорам'!E467)=37134,1,0)</f>
        <v>0</v>
      </c>
      <c r="U465">
        <f>IF(VALUE('по договорам'!E467)=46265,1,0)</f>
        <v>0</v>
      </c>
      <c r="V465">
        <f>IF(VALUE('по договорам'!E467)=11932,1,0)</f>
        <v>0</v>
      </c>
      <c r="W465">
        <f>IF(VALUE('по договорам'!E465)=13393,1,0)</f>
        <v>0</v>
      </c>
      <c r="X465">
        <f>IF(VALUE('по договорам'!E467)=21428,1,0)</f>
        <v>0</v>
      </c>
      <c r="Y465">
        <f>IF(VALUE('по договорам'!E467)=43708,1,0)</f>
        <v>0</v>
      </c>
      <c r="Z465">
        <f>IF(VALUE('по договорам'!E467)=18141,1,0)</f>
        <v>0</v>
      </c>
      <c r="AA465">
        <f>IF(VALUE('по договорам'!E467)=24715,1,0)</f>
        <v>0</v>
      </c>
      <c r="AB465">
        <f>IF(VALUE('по договорам'!E467)=25811,1,0)</f>
        <v>0</v>
      </c>
    </row>
    <row r="466" spans="2:28">
      <c r="B466">
        <f>IF(VALUE('основные места'!E466)=37134,1,0)</f>
        <v>0</v>
      </c>
      <c r="C466">
        <f>IF(VALUE('основные места'!E466)=46265,1,0)</f>
        <v>0</v>
      </c>
      <c r="D466">
        <f>IF(VALUE('основные места'!E466)=11932,1,0)</f>
        <v>0</v>
      </c>
      <c r="E466">
        <f>IF(VALUE('основные места'!E466)=13393,1,0)</f>
        <v>0</v>
      </c>
      <c r="F466">
        <f>IF(VALUE('основные места'!E466)=21428,1,0)</f>
        <v>0</v>
      </c>
      <c r="G466">
        <f>IF(VALUE('основные места'!E466)=43708,1,0)</f>
        <v>0</v>
      </c>
      <c r="H466">
        <f>IF(VALUE('основные места'!E466)=18141,1,0)</f>
        <v>0</v>
      </c>
      <c r="I466">
        <f>IF(VALUE('основные места'!E466)=24715,1,0)</f>
        <v>0</v>
      </c>
      <c r="J466">
        <f>IF(VALUE('основные места'!E466)=25811,1,0)</f>
        <v>0</v>
      </c>
      <c r="K466">
        <f>IF(VALUE('целевая квота'!E466)=37134,1,0)</f>
        <v>0</v>
      </c>
      <c r="L466">
        <f>IF(VALUE('целевая квота'!E466)=46265,1,0)</f>
        <v>0</v>
      </c>
      <c r="M466">
        <f>IF(VALUE('целевая квота'!E466)=11932,1,0)</f>
        <v>0</v>
      </c>
      <c r="N466">
        <f>IF(VALUE('целевая квота'!E466)=13393,1,0)</f>
        <v>0</v>
      </c>
      <c r="O466">
        <f>IF(VALUE('целевая квота'!E466)=21428,1,0)</f>
        <v>0</v>
      </c>
      <c r="P466">
        <f>IF(VALUE('целевая квота'!E466)=43708,1,0)</f>
        <v>0</v>
      </c>
      <c r="Q466">
        <f>IF(VALUE('целевая квота'!E466)=18141,1,0)</f>
        <v>0</v>
      </c>
      <c r="R466">
        <f>IF(VALUE('целевая квота'!E466)=24715,1,0)</f>
        <v>0</v>
      </c>
      <c r="S466">
        <f>IF(VALUE('целевая квота'!E466)=25811,1,0)</f>
        <v>0</v>
      </c>
      <c r="T466">
        <f>IF(VALUE('по договорам'!E468)=37134,1,0)</f>
        <v>0</v>
      </c>
      <c r="U466">
        <f>IF(VALUE('по договорам'!E468)=46265,1,0)</f>
        <v>0</v>
      </c>
      <c r="V466">
        <f>IF(VALUE('по договорам'!E468)=11932,1,0)</f>
        <v>0</v>
      </c>
      <c r="W466">
        <f>IF(VALUE('по договорам'!E466)=13393,1,0)</f>
        <v>0</v>
      </c>
      <c r="X466">
        <f>IF(VALUE('по договорам'!E468)=21428,1,0)</f>
        <v>0</v>
      </c>
      <c r="Y466">
        <f>IF(VALUE('по договорам'!E468)=43708,1,0)</f>
        <v>0</v>
      </c>
      <c r="Z466">
        <f>IF(VALUE('по договорам'!E468)=18141,1,0)</f>
        <v>0</v>
      </c>
      <c r="AA466">
        <f>IF(VALUE('по договорам'!E468)=24715,1,0)</f>
        <v>0</v>
      </c>
      <c r="AB466">
        <f>IF(VALUE('по договорам'!E468)=25811,1,0)</f>
        <v>0</v>
      </c>
    </row>
    <row r="467" spans="2:28">
      <c r="B467">
        <f>IF(VALUE('основные места'!E467)=37134,1,0)</f>
        <v>0</v>
      </c>
      <c r="C467">
        <f>IF(VALUE('основные места'!E467)=46265,1,0)</f>
        <v>0</v>
      </c>
      <c r="D467">
        <f>IF(VALUE('основные места'!E467)=11932,1,0)</f>
        <v>0</v>
      </c>
      <c r="E467">
        <f>IF(VALUE('основные места'!E467)=13393,1,0)</f>
        <v>0</v>
      </c>
      <c r="F467">
        <f>IF(VALUE('основные места'!E467)=21428,1,0)</f>
        <v>0</v>
      </c>
      <c r="G467">
        <f>IF(VALUE('основные места'!E467)=43708,1,0)</f>
        <v>0</v>
      </c>
      <c r="H467">
        <f>IF(VALUE('основные места'!E467)=18141,1,0)</f>
        <v>0</v>
      </c>
      <c r="I467">
        <f>IF(VALUE('основные места'!E467)=24715,1,0)</f>
        <v>0</v>
      </c>
      <c r="J467">
        <f>IF(VALUE('основные места'!E467)=25811,1,0)</f>
        <v>0</v>
      </c>
      <c r="K467">
        <f>IF(VALUE('целевая квота'!E467)=37134,1,0)</f>
        <v>0</v>
      </c>
      <c r="L467">
        <f>IF(VALUE('целевая квота'!E467)=46265,1,0)</f>
        <v>0</v>
      </c>
      <c r="M467">
        <f>IF(VALUE('целевая квота'!E467)=11932,1,0)</f>
        <v>0</v>
      </c>
      <c r="N467">
        <f>IF(VALUE('целевая квота'!E467)=13393,1,0)</f>
        <v>0</v>
      </c>
      <c r="O467">
        <f>IF(VALUE('целевая квота'!E467)=21428,1,0)</f>
        <v>0</v>
      </c>
      <c r="P467">
        <f>IF(VALUE('целевая квота'!E467)=43708,1,0)</f>
        <v>0</v>
      </c>
      <c r="Q467">
        <f>IF(VALUE('целевая квота'!E467)=18141,1,0)</f>
        <v>0</v>
      </c>
      <c r="R467">
        <f>IF(VALUE('целевая квота'!E467)=24715,1,0)</f>
        <v>0</v>
      </c>
      <c r="S467">
        <f>IF(VALUE('целевая квота'!E467)=25811,1,0)</f>
        <v>0</v>
      </c>
      <c r="T467">
        <f>IF(VALUE('по договорам'!E469)=37134,1,0)</f>
        <v>0</v>
      </c>
      <c r="U467">
        <f>IF(VALUE('по договорам'!E469)=46265,1,0)</f>
        <v>0</v>
      </c>
      <c r="V467">
        <f>IF(VALUE('по договорам'!E469)=11932,1,0)</f>
        <v>0</v>
      </c>
      <c r="W467">
        <f>IF(VALUE('по договорам'!E467)=13393,1,0)</f>
        <v>0</v>
      </c>
      <c r="X467">
        <f>IF(VALUE('по договорам'!E469)=21428,1,0)</f>
        <v>0</v>
      </c>
      <c r="Y467">
        <f>IF(VALUE('по договорам'!E469)=43708,1,0)</f>
        <v>0</v>
      </c>
      <c r="Z467">
        <f>IF(VALUE('по договорам'!E469)=18141,1,0)</f>
        <v>0</v>
      </c>
      <c r="AA467">
        <f>IF(VALUE('по договорам'!E469)=24715,1,0)</f>
        <v>0</v>
      </c>
      <c r="AB467">
        <f>IF(VALUE('по договорам'!E469)=25811,1,0)</f>
        <v>0</v>
      </c>
    </row>
    <row r="468" spans="2:28">
      <c r="B468">
        <f>IF(VALUE('основные места'!E468)=37134,1,0)</f>
        <v>0</v>
      </c>
      <c r="C468">
        <f>IF(VALUE('основные места'!E468)=46265,1,0)</f>
        <v>0</v>
      </c>
      <c r="D468">
        <f>IF(VALUE('основные места'!E468)=11932,1,0)</f>
        <v>0</v>
      </c>
      <c r="E468">
        <f>IF(VALUE('основные места'!E468)=13393,1,0)</f>
        <v>0</v>
      </c>
      <c r="F468">
        <f>IF(VALUE('основные места'!E468)=21428,1,0)</f>
        <v>0</v>
      </c>
      <c r="G468">
        <f>IF(VALUE('основные места'!E468)=43708,1,0)</f>
        <v>0</v>
      </c>
      <c r="H468">
        <f>IF(VALUE('основные места'!E468)=18141,1,0)</f>
        <v>0</v>
      </c>
      <c r="I468">
        <f>IF(VALUE('основные места'!E468)=24715,1,0)</f>
        <v>0</v>
      </c>
      <c r="J468">
        <f>IF(VALUE('основные места'!E468)=25811,1,0)</f>
        <v>0</v>
      </c>
      <c r="K468">
        <f>IF(VALUE('целевая квота'!E468)=37134,1,0)</f>
        <v>0</v>
      </c>
      <c r="L468">
        <f>IF(VALUE('целевая квота'!E468)=46265,1,0)</f>
        <v>0</v>
      </c>
      <c r="M468">
        <f>IF(VALUE('целевая квота'!E468)=11932,1,0)</f>
        <v>0</v>
      </c>
      <c r="N468">
        <f>IF(VALUE('целевая квота'!E468)=13393,1,0)</f>
        <v>0</v>
      </c>
      <c r="O468">
        <f>IF(VALUE('целевая квота'!E468)=21428,1,0)</f>
        <v>0</v>
      </c>
      <c r="P468">
        <f>IF(VALUE('целевая квота'!E468)=43708,1,0)</f>
        <v>0</v>
      </c>
      <c r="Q468">
        <f>IF(VALUE('целевая квота'!E468)=18141,1,0)</f>
        <v>0</v>
      </c>
      <c r="R468">
        <f>IF(VALUE('целевая квота'!E468)=24715,1,0)</f>
        <v>0</v>
      </c>
      <c r="S468">
        <f>IF(VALUE('целевая квота'!E468)=25811,1,0)</f>
        <v>0</v>
      </c>
      <c r="T468">
        <f>IF(VALUE('по договорам'!E470)=37134,1,0)</f>
        <v>0</v>
      </c>
      <c r="U468">
        <f>IF(VALUE('по договорам'!E470)=46265,1,0)</f>
        <v>0</v>
      </c>
      <c r="V468">
        <f>IF(VALUE('по договорам'!E470)=11932,1,0)</f>
        <v>0</v>
      </c>
      <c r="W468">
        <f>IF(VALUE('по договорам'!E468)=13393,1,0)</f>
        <v>0</v>
      </c>
      <c r="X468">
        <f>IF(VALUE('по договорам'!E470)=21428,1,0)</f>
        <v>0</v>
      </c>
      <c r="Y468">
        <f>IF(VALUE('по договорам'!E470)=43708,1,0)</f>
        <v>0</v>
      </c>
      <c r="Z468">
        <f>IF(VALUE('по договорам'!E470)=18141,1,0)</f>
        <v>0</v>
      </c>
      <c r="AA468">
        <f>IF(VALUE('по договорам'!E470)=24715,1,0)</f>
        <v>0</v>
      </c>
      <c r="AB468">
        <f>IF(VALUE('по договорам'!E470)=25811,1,0)</f>
        <v>0</v>
      </c>
    </row>
    <row r="469" spans="2:28">
      <c r="B469">
        <f>IF(VALUE('основные места'!E469)=37134,1,0)</f>
        <v>0</v>
      </c>
      <c r="C469">
        <f>IF(VALUE('основные места'!E469)=46265,1,0)</f>
        <v>0</v>
      </c>
      <c r="D469">
        <f>IF(VALUE('основные места'!E469)=11932,1,0)</f>
        <v>0</v>
      </c>
      <c r="E469">
        <f>IF(VALUE('основные места'!E469)=13393,1,0)</f>
        <v>0</v>
      </c>
      <c r="F469">
        <f>IF(VALUE('основные места'!E469)=21428,1,0)</f>
        <v>0</v>
      </c>
      <c r="G469">
        <f>IF(VALUE('основные места'!E469)=43708,1,0)</f>
        <v>0</v>
      </c>
      <c r="H469">
        <f>IF(VALUE('основные места'!E469)=18141,1,0)</f>
        <v>0</v>
      </c>
      <c r="I469">
        <f>IF(VALUE('основные места'!E469)=24715,1,0)</f>
        <v>0</v>
      </c>
      <c r="J469">
        <f>IF(VALUE('основные места'!E469)=25811,1,0)</f>
        <v>0</v>
      </c>
      <c r="K469">
        <f>IF(VALUE('целевая квота'!E469)=37134,1,0)</f>
        <v>0</v>
      </c>
      <c r="L469">
        <f>IF(VALUE('целевая квота'!E469)=46265,1,0)</f>
        <v>0</v>
      </c>
      <c r="M469">
        <f>IF(VALUE('целевая квота'!E469)=11932,1,0)</f>
        <v>0</v>
      </c>
      <c r="N469">
        <f>IF(VALUE('целевая квота'!E469)=13393,1,0)</f>
        <v>0</v>
      </c>
      <c r="O469">
        <f>IF(VALUE('целевая квота'!E469)=21428,1,0)</f>
        <v>0</v>
      </c>
      <c r="P469">
        <f>IF(VALUE('целевая квота'!E469)=43708,1,0)</f>
        <v>0</v>
      </c>
      <c r="Q469">
        <f>IF(VALUE('целевая квота'!E469)=18141,1,0)</f>
        <v>0</v>
      </c>
      <c r="R469">
        <f>IF(VALUE('целевая квота'!E469)=24715,1,0)</f>
        <v>0</v>
      </c>
      <c r="S469">
        <f>IF(VALUE('целевая квота'!E469)=25811,1,0)</f>
        <v>0</v>
      </c>
      <c r="T469">
        <f>IF(VALUE('по договорам'!E471)=37134,1,0)</f>
        <v>0</v>
      </c>
      <c r="U469">
        <f>IF(VALUE('по договорам'!E471)=46265,1,0)</f>
        <v>0</v>
      </c>
      <c r="V469">
        <f>IF(VALUE('по договорам'!E471)=11932,1,0)</f>
        <v>0</v>
      </c>
      <c r="W469">
        <f>IF(VALUE('по договорам'!E469)=13393,1,0)</f>
        <v>0</v>
      </c>
      <c r="X469">
        <f>IF(VALUE('по договорам'!E471)=21428,1,0)</f>
        <v>0</v>
      </c>
      <c r="Y469">
        <f>IF(VALUE('по договорам'!E471)=43708,1,0)</f>
        <v>0</v>
      </c>
      <c r="Z469">
        <f>IF(VALUE('по договорам'!E471)=18141,1,0)</f>
        <v>0</v>
      </c>
      <c r="AA469">
        <f>IF(VALUE('по договорам'!E471)=24715,1,0)</f>
        <v>0</v>
      </c>
      <c r="AB469">
        <f>IF(VALUE('по договорам'!E471)=25811,1,0)</f>
        <v>0</v>
      </c>
    </row>
    <row r="470" spans="2:28">
      <c r="B470">
        <f>IF(VALUE('основные места'!E470)=37134,1,0)</f>
        <v>0</v>
      </c>
      <c r="C470">
        <f>IF(VALUE('основные места'!E470)=46265,1,0)</f>
        <v>0</v>
      </c>
      <c r="D470">
        <f>IF(VALUE('основные места'!E470)=11932,1,0)</f>
        <v>0</v>
      </c>
      <c r="E470">
        <f>IF(VALUE('основные места'!E470)=13393,1,0)</f>
        <v>0</v>
      </c>
      <c r="F470">
        <f>IF(VALUE('основные места'!E470)=21428,1,0)</f>
        <v>0</v>
      </c>
      <c r="G470">
        <f>IF(VALUE('основные места'!E470)=43708,1,0)</f>
        <v>0</v>
      </c>
      <c r="H470">
        <f>IF(VALUE('основные места'!E470)=18141,1,0)</f>
        <v>0</v>
      </c>
      <c r="I470">
        <f>IF(VALUE('основные места'!E470)=24715,1,0)</f>
        <v>0</v>
      </c>
      <c r="J470">
        <f>IF(VALUE('основные места'!E470)=25811,1,0)</f>
        <v>0</v>
      </c>
      <c r="K470">
        <f>IF(VALUE('целевая квота'!E470)=37134,1,0)</f>
        <v>0</v>
      </c>
      <c r="L470">
        <f>IF(VALUE('целевая квота'!E470)=46265,1,0)</f>
        <v>0</v>
      </c>
      <c r="M470">
        <f>IF(VALUE('целевая квота'!E470)=11932,1,0)</f>
        <v>0</v>
      </c>
      <c r="N470">
        <f>IF(VALUE('целевая квота'!E470)=13393,1,0)</f>
        <v>0</v>
      </c>
      <c r="O470">
        <f>IF(VALUE('целевая квота'!E470)=21428,1,0)</f>
        <v>0</v>
      </c>
      <c r="P470">
        <f>IF(VALUE('целевая квота'!E470)=43708,1,0)</f>
        <v>0</v>
      </c>
      <c r="Q470">
        <f>IF(VALUE('целевая квота'!E470)=18141,1,0)</f>
        <v>0</v>
      </c>
      <c r="R470">
        <f>IF(VALUE('целевая квота'!E470)=24715,1,0)</f>
        <v>0</v>
      </c>
      <c r="S470">
        <f>IF(VALUE('целевая квота'!E470)=25811,1,0)</f>
        <v>0</v>
      </c>
      <c r="T470">
        <f>IF(VALUE('по договорам'!E472)=37134,1,0)</f>
        <v>0</v>
      </c>
      <c r="U470">
        <f>IF(VALUE('по договорам'!E472)=46265,1,0)</f>
        <v>0</v>
      </c>
      <c r="V470">
        <f>IF(VALUE('по договорам'!E472)=11932,1,0)</f>
        <v>0</v>
      </c>
      <c r="W470">
        <f>IF(VALUE('по договорам'!E470)=13393,1,0)</f>
        <v>0</v>
      </c>
      <c r="X470">
        <f>IF(VALUE('по договорам'!E472)=21428,1,0)</f>
        <v>0</v>
      </c>
      <c r="Y470">
        <f>IF(VALUE('по договорам'!E472)=43708,1,0)</f>
        <v>0</v>
      </c>
      <c r="Z470">
        <f>IF(VALUE('по договорам'!E472)=18141,1,0)</f>
        <v>0</v>
      </c>
      <c r="AA470">
        <f>IF(VALUE('по договорам'!E472)=24715,1,0)</f>
        <v>0</v>
      </c>
      <c r="AB470">
        <f>IF(VALUE('по договорам'!E472)=25811,1,0)</f>
        <v>0</v>
      </c>
    </row>
    <row r="471" spans="2:28">
      <c r="B471">
        <f>IF(VALUE('основные места'!E471)=37134,1,0)</f>
        <v>0</v>
      </c>
      <c r="C471">
        <f>IF(VALUE('основные места'!E471)=46265,1,0)</f>
        <v>0</v>
      </c>
      <c r="D471">
        <f>IF(VALUE('основные места'!E471)=11932,1,0)</f>
        <v>0</v>
      </c>
      <c r="E471">
        <f>IF(VALUE('основные места'!E471)=13393,1,0)</f>
        <v>0</v>
      </c>
      <c r="F471">
        <f>IF(VALUE('основные места'!E471)=21428,1,0)</f>
        <v>0</v>
      </c>
      <c r="G471">
        <f>IF(VALUE('основные места'!E471)=43708,1,0)</f>
        <v>0</v>
      </c>
      <c r="H471">
        <f>IF(VALUE('основные места'!E471)=18141,1,0)</f>
        <v>0</v>
      </c>
      <c r="I471">
        <f>IF(VALUE('основные места'!E471)=24715,1,0)</f>
        <v>0</v>
      </c>
      <c r="J471">
        <f>IF(VALUE('основные места'!E471)=25811,1,0)</f>
        <v>0</v>
      </c>
      <c r="K471">
        <f>IF(VALUE('целевая квота'!E471)=37134,1,0)</f>
        <v>0</v>
      </c>
      <c r="L471">
        <f>IF(VALUE('целевая квота'!E471)=46265,1,0)</f>
        <v>0</v>
      </c>
      <c r="M471">
        <f>IF(VALUE('целевая квота'!E471)=11932,1,0)</f>
        <v>0</v>
      </c>
      <c r="N471">
        <f>IF(VALUE('целевая квота'!E471)=13393,1,0)</f>
        <v>0</v>
      </c>
      <c r="O471">
        <f>IF(VALUE('целевая квота'!E471)=21428,1,0)</f>
        <v>0</v>
      </c>
      <c r="P471">
        <f>IF(VALUE('целевая квота'!E471)=43708,1,0)</f>
        <v>0</v>
      </c>
      <c r="Q471">
        <f>IF(VALUE('целевая квота'!E471)=18141,1,0)</f>
        <v>0</v>
      </c>
      <c r="R471">
        <f>IF(VALUE('целевая квота'!E471)=24715,1,0)</f>
        <v>0</v>
      </c>
      <c r="S471">
        <f>IF(VALUE('целевая квота'!E471)=25811,1,0)</f>
        <v>0</v>
      </c>
      <c r="T471">
        <f>IF(VALUE('по договорам'!E473)=37134,1,0)</f>
        <v>0</v>
      </c>
      <c r="U471">
        <f>IF(VALUE('по договорам'!E473)=46265,1,0)</f>
        <v>0</v>
      </c>
      <c r="V471">
        <f>IF(VALUE('по договорам'!E473)=11932,1,0)</f>
        <v>0</v>
      </c>
      <c r="W471">
        <f>IF(VALUE('по договорам'!E471)=13393,1,0)</f>
        <v>0</v>
      </c>
      <c r="X471">
        <f>IF(VALUE('по договорам'!E473)=21428,1,0)</f>
        <v>0</v>
      </c>
      <c r="Y471">
        <f>IF(VALUE('по договорам'!E473)=43708,1,0)</f>
        <v>0</v>
      </c>
      <c r="Z471">
        <f>IF(VALUE('по договорам'!E473)=18141,1,0)</f>
        <v>0</v>
      </c>
      <c r="AA471">
        <f>IF(VALUE('по договорам'!E473)=24715,1,0)</f>
        <v>0</v>
      </c>
      <c r="AB471">
        <f>IF(VALUE('по договорам'!E473)=25811,1,0)</f>
        <v>0</v>
      </c>
    </row>
    <row r="472" spans="2:28">
      <c r="B472">
        <f>IF(VALUE('основные места'!E472)=37134,1,0)</f>
        <v>0</v>
      </c>
      <c r="C472">
        <f>IF(VALUE('основные места'!E472)=46265,1,0)</f>
        <v>0</v>
      </c>
      <c r="D472">
        <f>IF(VALUE('основные места'!E472)=11932,1,0)</f>
        <v>0</v>
      </c>
      <c r="E472">
        <f>IF(VALUE('основные места'!E472)=13393,1,0)</f>
        <v>0</v>
      </c>
      <c r="F472">
        <f>IF(VALUE('основные места'!E472)=21428,1,0)</f>
        <v>0</v>
      </c>
      <c r="G472">
        <f>IF(VALUE('основные места'!E472)=43708,1,0)</f>
        <v>0</v>
      </c>
      <c r="H472">
        <f>IF(VALUE('основные места'!E472)=18141,1,0)</f>
        <v>0</v>
      </c>
      <c r="I472">
        <f>IF(VALUE('основные места'!E472)=24715,1,0)</f>
        <v>0</v>
      </c>
      <c r="J472">
        <f>IF(VALUE('основные места'!E472)=25811,1,0)</f>
        <v>0</v>
      </c>
      <c r="K472">
        <f>IF(VALUE('целевая квота'!E472)=37134,1,0)</f>
        <v>0</v>
      </c>
      <c r="L472">
        <f>IF(VALUE('целевая квота'!E472)=46265,1,0)</f>
        <v>0</v>
      </c>
      <c r="M472">
        <f>IF(VALUE('целевая квота'!E472)=11932,1,0)</f>
        <v>0</v>
      </c>
      <c r="N472">
        <f>IF(VALUE('целевая квота'!E472)=13393,1,0)</f>
        <v>0</v>
      </c>
      <c r="O472">
        <f>IF(VALUE('целевая квота'!E472)=21428,1,0)</f>
        <v>0</v>
      </c>
      <c r="P472">
        <f>IF(VALUE('целевая квота'!E472)=43708,1,0)</f>
        <v>0</v>
      </c>
      <c r="Q472">
        <f>IF(VALUE('целевая квота'!E472)=18141,1,0)</f>
        <v>0</v>
      </c>
      <c r="R472">
        <f>IF(VALUE('целевая квота'!E472)=24715,1,0)</f>
        <v>0</v>
      </c>
      <c r="S472">
        <f>IF(VALUE('целевая квота'!E472)=25811,1,0)</f>
        <v>0</v>
      </c>
      <c r="T472">
        <f>IF(VALUE('по договорам'!E474)=37134,1,0)</f>
        <v>0</v>
      </c>
      <c r="U472">
        <f>IF(VALUE('по договорам'!E474)=46265,1,0)</f>
        <v>0</v>
      </c>
      <c r="V472">
        <f>IF(VALUE('по договорам'!E474)=11932,1,0)</f>
        <v>0</v>
      </c>
      <c r="W472">
        <f>IF(VALUE('по договорам'!E472)=13393,1,0)</f>
        <v>0</v>
      </c>
      <c r="X472">
        <f>IF(VALUE('по договорам'!E474)=21428,1,0)</f>
        <v>0</v>
      </c>
      <c r="Y472">
        <f>IF(VALUE('по договорам'!E474)=43708,1,0)</f>
        <v>0</v>
      </c>
      <c r="Z472">
        <f>IF(VALUE('по договорам'!E474)=18141,1,0)</f>
        <v>0</v>
      </c>
      <c r="AA472">
        <f>IF(VALUE('по договорам'!E474)=24715,1,0)</f>
        <v>0</v>
      </c>
      <c r="AB472">
        <f>IF(VALUE('по договорам'!E474)=25811,1,0)</f>
        <v>0</v>
      </c>
    </row>
    <row r="473" spans="2:28">
      <c r="B473">
        <f>IF(VALUE('основные места'!E473)=37134,1,0)</f>
        <v>0</v>
      </c>
      <c r="C473">
        <f>IF(VALUE('основные места'!E473)=46265,1,0)</f>
        <v>0</v>
      </c>
      <c r="D473">
        <f>IF(VALUE('основные места'!E473)=11932,1,0)</f>
        <v>0</v>
      </c>
      <c r="E473">
        <f>IF(VALUE('основные места'!E473)=13393,1,0)</f>
        <v>0</v>
      </c>
      <c r="F473">
        <f>IF(VALUE('основные места'!E473)=21428,1,0)</f>
        <v>0</v>
      </c>
      <c r="G473">
        <f>IF(VALUE('основные места'!E473)=43708,1,0)</f>
        <v>0</v>
      </c>
      <c r="H473">
        <f>IF(VALUE('основные места'!E473)=18141,1,0)</f>
        <v>0</v>
      </c>
      <c r="I473">
        <f>IF(VALUE('основные места'!E473)=24715,1,0)</f>
        <v>0</v>
      </c>
      <c r="J473">
        <f>IF(VALUE('основные места'!E473)=25811,1,0)</f>
        <v>0</v>
      </c>
      <c r="K473">
        <f>IF(VALUE('целевая квота'!E473)=37134,1,0)</f>
        <v>0</v>
      </c>
      <c r="L473">
        <f>IF(VALUE('целевая квота'!E473)=46265,1,0)</f>
        <v>0</v>
      </c>
      <c r="M473">
        <f>IF(VALUE('целевая квота'!E473)=11932,1,0)</f>
        <v>0</v>
      </c>
      <c r="N473">
        <f>IF(VALUE('целевая квота'!E473)=13393,1,0)</f>
        <v>0</v>
      </c>
      <c r="O473">
        <f>IF(VALUE('целевая квота'!E473)=21428,1,0)</f>
        <v>0</v>
      </c>
      <c r="P473">
        <f>IF(VALUE('целевая квота'!E473)=43708,1,0)</f>
        <v>0</v>
      </c>
      <c r="Q473">
        <f>IF(VALUE('целевая квота'!E473)=18141,1,0)</f>
        <v>0</v>
      </c>
      <c r="R473">
        <f>IF(VALUE('целевая квота'!E473)=24715,1,0)</f>
        <v>0</v>
      </c>
      <c r="S473">
        <f>IF(VALUE('целевая квота'!E473)=25811,1,0)</f>
        <v>0</v>
      </c>
      <c r="T473">
        <f>IF(VALUE('по договорам'!E475)=37134,1,0)</f>
        <v>0</v>
      </c>
      <c r="U473">
        <f>IF(VALUE('по договорам'!E475)=46265,1,0)</f>
        <v>0</v>
      </c>
      <c r="V473">
        <f>IF(VALUE('по договорам'!E475)=11932,1,0)</f>
        <v>0</v>
      </c>
      <c r="W473">
        <f>IF(VALUE('по договорам'!E473)=13393,1,0)</f>
        <v>0</v>
      </c>
      <c r="X473">
        <f>IF(VALUE('по договорам'!E475)=21428,1,0)</f>
        <v>0</v>
      </c>
      <c r="Y473">
        <f>IF(VALUE('по договорам'!E475)=43708,1,0)</f>
        <v>0</v>
      </c>
      <c r="Z473">
        <f>IF(VALUE('по договорам'!E475)=18141,1,0)</f>
        <v>0</v>
      </c>
      <c r="AA473">
        <f>IF(VALUE('по договорам'!E475)=24715,1,0)</f>
        <v>0</v>
      </c>
      <c r="AB473">
        <f>IF(VALUE('по договорам'!E475)=25811,1,0)</f>
        <v>0</v>
      </c>
    </row>
    <row r="474" spans="2:28">
      <c r="B474">
        <f>IF(VALUE('основные места'!E474)=37134,1,0)</f>
        <v>0</v>
      </c>
      <c r="C474">
        <f>IF(VALUE('основные места'!E474)=46265,1,0)</f>
        <v>0</v>
      </c>
      <c r="D474">
        <f>IF(VALUE('основные места'!E474)=11932,1,0)</f>
        <v>0</v>
      </c>
      <c r="E474">
        <f>IF(VALUE('основные места'!E474)=13393,1,0)</f>
        <v>0</v>
      </c>
      <c r="F474">
        <f>IF(VALUE('основные места'!E474)=21428,1,0)</f>
        <v>0</v>
      </c>
      <c r="G474">
        <f>IF(VALUE('основные места'!E474)=43708,1,0)</f>
        <v>0</v>
      </c>
      <c r="H474">
        <f>IF(VALUE('основные места'!E474)=18141,1,0)</f>
        <v>0</v>
      </c>
      <c r="I474">
        <f>IF(VALUE('основные места'!E474)=24715,1,0)</f>
        <v>0</v>
      </c>
      <c r="J474">
        <f>IF(VALUE('основные места'!E474)=25811,1,0)</f>
        <v>0</v>
      </c>
      <c r="K474">
        <f>IF(VALUE('целевая квота'!E474)=37134,1,0)</f>
        <v>0</v>
      </c>
      <c r="L474">
        <f>IF(VALUE('целевая квота'!E474)=46265,1,0)</f>
        <v>0</v>
      </c>
      <c r="M474">
        <f>IF(VALUE('целевая квота'!E474)=11932,1,0)</f>
        <v>0</v>
      </c>
      <c r="N474">
        <f>IF(VALUE('целевая квота'!E474)=13393,1,0)</f>
        <v>0</v>
      </c>
      <c r="O474">
        <f>IF(VALUE('целевая квота'!E474)=21428,1,0)</f>
        <v>0</v>
      </c>
      <c r="P474">
        <f>IF(VALUE('целевая квота'!E474)=43708,1,0)</f>
        <v>0</v>
      </c>
      <c r="Q474">
        <f>IF(VALUE('целевая квота'!E474)=18141,1,0)</f>
        <v>0</v>
      </c>
      <c r="R474">
        <f>IF(VALUE('целевая квота'!E474)=24715,1,0)</f>
        <v>0</v>
      </c>
      <c r="S474">
        <f>IF(VALUE('целевая квота'!E474)=25811,1,0)</f>
        <v>0</v>
      </c>
      <c r="T474">
        <f>IF(VALUE('по договорам'!E476)=37134,1,0)</f>
        <v>0</v>
      </c>
      <c r="U474">
        <f>IF(VALUE('по договорам'!E476)=46265,1,0)</f>
        <v>0</v>
      </c>
      <c r="V474">
        <f>IF(VALUE('по договорам'!E476)=11932,1,0)</f>
        <v>0</v>
      </c>
      <c r="W474">
        <f>IF(VALUE('по договорам'!E474)=13393,1,0)</f>
        <v>0</v>
      </c>
      <c r="X474">
        <f>IF(VALUE('по договорам'!E476)=21428,1,0)</f>
        <v>0</v>
      </c>
      <c r="Y474">
        <f>IF(VALUE('по договорам'!E476)=43708,1,0)</f>
        <v>0</v>
      </c>
      <c r="Z474">
        <f>IF(VALUE('по договорам'!E476)=18141,1,0)</f>
        <v>0</v>
      </c>
      <c r="AA474">
        <f>IF(VALUE('по договорам'!E476)=24715,1,0)</f>
        <v>0</v>
      </c>
      <c r="AB474">
        <f>IF(VALUE('по договорам'!E476)=25811,1,0)</f>
        <v>0</v>
      </c>
    </row>
    <row r="475" spans="2:28">
      <c r="B475">
        <f>IF(VALUE('основные места'!E475)=37134,1,0)</f>
        <v>0</v>
      </c>
      <c r="C475">
        <f>IF(VALUE('основные места'!E475)=46265,1,0)</f>
        <v>0</v>
      </c>
      <c r="D475">
        <f>IF(VALUE('основные места'!E475)=11932,1,0)</f>
        <v>0</v>
      </c>
      <c r="E475">
        <f>IF(VALUE('основные места'!E475)=13393,1,0)</f>
        <v>0</v>
      </c>
      <c r="F475">
        <f>IF(VALUE('основные места'!E475)=21428,1,0)</f>
        <v>0</v>
      </c>
      <c r="G475">
        <f>IF(VALUE('основные места'!E475)=43708,1,0)</f>
        <v>0</v>
      </c>
      <c r="H475">
        <f>IF(VALUE('основные места'!E475)=18141,1,0)</f>
        <v>0</v>
      </c>
      <c r="I475">
        <f>IF(VALUE('основные места'!E475)=24715,1,0)</f>
        <v>0</v>
      </c>
      <c r="J475">
        <f>IF(VALUE('основные места'!E475)=25811,1,0)</f>
        <v>0</v>
      </c>
      <c r="K475">
        <f>IF(VALUE('целевая квота'!E475)=37134,1,0)</f>
        <v>0</v>
      </c>
      <c r="L475">
        <f>IF(VALUE('целевая квота'!E475)=46265,1,0)</f>
        <v>0</v>
      </c>
      <c r="M475">
        <f>IF(VALUE('целевая квота'!E475)=11932,1,0)</f>
        <v>0</v>
      </c>
      <c r="N475">
        <f>IF(VALUE('целевая квота'!E475)=13393,1,0)</f>
        <v>0</v>
      </c>
      <c r="O475">
        <f>IF(VALUE('целевая квота'!E475)=21428,1,0)</f>
        <v>0</v>
      </c>
      <c r="P475">
        <f>IF(VALUE('целевая квота'!E475)=43708,1,0)</f>
        <v>0</v>
      </c>
      <c r="Q475">
        <f>IF(VALUE('целевая квота'!E475)=18141,1,0)</f>
        <v>0</v>
      </c>
      <c r="R475">
        <f>IF(VALUE('целевая квота'!E475)=24715,1,0)</f>
        <v>0</v>
      </c>
      <c r="S475">
        <f>IF(VALUE('целевая квота'!E475)=25811,1,0)</f>
        <v>0</v>
      </c>
      <c r="T475">
        <f>IF(VALUE('по договорам'!E477)=37134,1,0)</f>
        <v>0</v>
      </c>
      <c r="U475">
        <f>IF(VALUE('по договорам'!E477)=46265,1,0)</f>
        <v>0</v>
      </c>
      <c r="V475">
        <f>IF(VALUE('по договорам'!E477)=11932,1,0)</f>
        <v>0</v>
      </c>
      <c r="W475">
        <f>IF(VALUE('по договорам'!E475)=13393,1,0)</f>
        <v>0</v>
      </c>
      <c r="X475">
        <f>IF(VALUE('по договорам'!E477)=21428,1,0)</f>
        <v>0</v>
      </c>
      <c r="Y475">
        <f>IF(VALUE('по договорам'!E477)=43708,1,0)</f>
        <v>0</v>
      </c>
      <c r="Z475">
        <f>IF(VALUE('по договорам'!E477)=18141,1,0)</f>
        <v>0</v>
      </c>
      <c r="AA475">
        <f>IF(VALUE('по договорам'!E477)=24715,1,0)</f>
        <v>0</v>
      </c>
      <c r="AB475">
        <f>IF(VALUE('по договорам'!E477)=25811,1,0)</f>
        <v>0</v>
      </c>
    </row>
    <row r="476" spans="2:28">
      <c r="B476">
        <f>IF(VALUE('основные места'!E476)=37134,1,0)</f>
        <v>0</v>
      </c>
      <c r="C476">
        <f>IF(VALUE('основные места'!E476)=46265,1,0)</f>
        <v>0</v>
      </c>
      <c r="D476">
        <f>IF(VALUE('основные места'!E476)=11932,1,0)</f>
        <v>0</v>
      </c>
      <c r="E476">
        <f>IF(VALUE('основные места'!E476)=13393,1,0)</f>
        <v>0</v>
      </c>
      <c r="F476">
        <f>IF(VALUE('основные места'!E476)=21428,1,0)</f>
        <v>0</v>
      </c>
      <c r="G476">
        <f>IF(VALUE('основные места'!E476)=43708,1,0)</f>
        <v>0</v>
      </c>
      <c r="H476">
        <f>IF(VALUE('основные места'!E476)=18141,1,0)</f>
        <v>0</v>
      </c>
      <c r="I476">
        <f>IF(VALUE('основные места'!E476)=24715,1,0)</f>
        <v>0</v>
      </c>
      <c r="J476">
        <f>IF(VALUE('основные места'!E476)=25811,1,0)</f>
        <v>0</v>
      </c>
      <c r="K476">
        <f>IF(VALUE('целевая квота'!E476)=37134,1,0)</f>
        <v>0</v>
      </c>
      <c r="L476">
        <f>IF(VALUE('целевая квота'!E476)=46265,1,0)</f>
        <v>0</v>
      </c>
      <c r="M476">
        <f>IF(VALUE('целевая квота'!E476)=11932,1,0)</f>
        <v>0</v>
      </c>
      <c r="N476">
        <f>IF(VALUE('целевая квота'!E476)=13393,1,0)</f>
        <v>0</v>
      </c>
      <c r="O476">
        <f>IF(VALUE('целевая квота'!E476)=21428,1,0)</f>
        <v>0</v>
      </c>
      <c r="P476">
        <f>IF(VALUE('целевая квота'!E476)=43708,1,0)</f>
        <v>0</v>
      </c>
      <c r="Q476">
        <f>IF(VALUE('целевая квота'!E476)=18141,1,0)</f>
        <v>0</v>
      </c>
      <c r="R476">
        <f>IF(VALUE('целевая квота'!E476)=24715,1,0)</f>
        <v>0</v>
      </c>
      <c r="S476">
        <f>IF(VALUE('целевая квота'!E476)=25811,1,0)</f>
        <v>0</v>
      </c>
      <c r="T476">
        <f>IF(VALUE('по договорам'!E478)=37134,1,0)</f>
        <v>0</v>
      </c>
      <c r="U476">
        <f>IF(VALUE('по договорам'!E478)=46265,1,0)</f>
        <v>0</v>
      </c>
      <c r="V476">
        <f>IF(VALUE('по договорам'!E478)=11932,1,0)</f>
        <v>0</v>
      </c>
      <c r="W476">
        <f>IF(VALUE('по договорам'!E476)=13393,1,0)</f>
        <v>0</v>
      </c>
      <c r="X476">
        <f>IF(VALUE('по договорам'!E478)=21428,1,0)</f>
        <v>0</v>
      </c>
      <c r="Y476">
        <f>IF(VALUE('по договорам'!E478)=43708,1,0)</f>
        <v>0</v>
      </c>
      <c r="Z476">
        <f>IF(VALUE('по договорам'!E478)=18141,1,0)</f>
        <v>0</v>
      </c>
      <c r="AA476">
        <f>IF(VALUE('по договорам'!E478)=24715,1,0)</f>
        <v>0</v>
      </c>
      <c r="AB476">
        <f>IF(VALUE('по договорам'!E478)=25811,1,0)</f>
        <v>0</v>
      </c>
    </row>
    <row r="477" spans="2:28">
      <c r="B477">
        <f>IF(VALUE('основные места'!E477)=37134,1,0)</f>
        <v>0</v>
      </c>
      <c r="C477">
        <f>IF(VALUE('основные места'!E477)=46265,1,0)</f>
        <v>0</v>
      </c>
      <c r="D477">
        <f>IF(VALUE('основные места'!E477)=11932,1,0)</f>
        <v>0</v>
      </c>
      <c r="E477">
        <f>IF(VALUE('основные места'!E477)=13393,1,0)</f>
        <v>0</v>
      </c>
      <c r="F477">
        <f>IF(VALUE('основные места'!E477)=21428,1,0)</f>
        <v>0</v>
      </c>
      <c r="G477">
        <f>IF(VALUE('основные места'!E477)=43708,1,0)</f>
        <v>0</v>
      </c>
      <c r="H477">
        <f>IF(VALUE('основные места'!E477)=18141,1,0)</f>
        <v>0</v>
      </c>
      <c r="I477">
        <f>IF(VALUE('основные места'!E477)=24715,1,0)</f>
        <v>0</v>
      </c>
      <c r="J477">
        <f>IF(VALUE('основные места'!E477)=25811,1,0)</f>
        <v>0</v>
      </c>
      <c r="K477">
        <f>IF(VALUE('целевая квота'!E477)=37134,1,0)</f>
        <v>0</v>
      </c>
      <c r="L477">
        <f>IF(VALUE('целевая квота'!E477)=46265,1,0)</f>
        <v>0</v>
      </c>
      <c r="M477">
        <f>IF(VALUE('целевая квота'!E477)=11932,1,0)</f>
        <v>0</v>
      </c>
      <c r="N477">
        <f>IF(VALUE('целевая квота'!E477)=13393,1,0)</f>
        <v>0</v>
      </c>
      <c r="O477">
        <f>IF(VALUE('целевая квота'!E477)=21428,1,0)</f>
        <v>0</v>
      </c>
      <c r="P477">
        <f>IF(VALUE('целевая квота'!E477)=43708,1,0)</f>
        <v>0</v>
      </c>
      <c r="Q477">
        <f>IF(VALUE('целевая квота'!E477)=18141,1,0)</f>
        <v>0</v>
      </c>
      <c r="R477">
        <f>IF(VALUE('целевая квота'!E477)=24715,1,0)</f>
        <v>0</v>
      </c>
      <c r="S477">
        <f>IF(VALUE('целевая квота'!E477)=25811,1,0)</f>
        <v>0</v>
      </c>
      <c r="T477">
        <f>IF(VALUE('по договорам'!E479)=37134,1,0)</f>
        <v>0</v>
      </c>
      <c r="U477">
        <f>IF(VALUE('по договорам'!E479)=46265,1,0)</f>
        <v>0</v>
      </c>
      <c r="V477">
        <f>IF(VALUE('по договорам'!E479)=11932,1,0)</f>
        <v>0</v>
      </c>
      <c r="W477">
        <f>IF(VALUE('по договорам'!E477)=13393,1,0)</f>
        <v>0</v>
      </c>
      <c r="X477">
        <f>IF(VALUE('по договорам'!E479)=21428,1,0)</f>
        <v>0</v>
      </c>
      <c r="Y477">
        <f>IF(VALUE('по договорам'!E479)=43708,1,0)</f>
        <v>0</v>
      </c>
      <c r="Z477">
        <f>IF(VALUE('по договорам'!E479)=18141,1,0)</f>
        <v>0</v>
      </c>
      <c r="AA477">
        <f>IF(VALUE('по договорам'!E479)=24715,1,0)</f>
        <v>0</v>
      </c>
      <c r="AB477">
        <f>IF(VALUE('по договорам'!E479)=25811,1,0)</f>
        <v>0</v>
      </c>
    </row>
    <row r="478" spans="2:28">
      <c r="B478">
        <f>IF(VALUE('основные места'!E478)=37134,1,0)</f>
        <v>0</v>
      </c>
      <c r="C478">
        <f>IF(VALUE('основные места'!E478)=46265,1,0)</f>
        <v>0</v>
      </c>
      <c r="D478">
        <f>IF(VALUE('основные места'!E478)=11932,1,0)</f>
        <v>0</v>
      </c>
      <c r="E478">
        <f>IF(VALUE('основные места'!E478)=13393,1,0)</f>
        <v>0</v>
      </c>
      <c r="F478">
        <f>IF(VALUE('основные места'!E478)=21428,1,0)</f>
        <v>0</v>
      </c>
      <c r="G478">
        <f>IF(VALUE('основные места'!E478)=43708,1,0)</f>
        <v>0</v>
      </c>
      <c r="H478">
        <f>IF(VALUE('основные места'!E478)=18141,1,0)</f>
        <v>0</v>
      </c>
      <c r="I478">
        <f>IF(VALUE('основные места'!E478)=24715,1,0)</f>
        <v>0</v>
      </c>
      <c r="J478">
        <f>IF(VALUE('основные места'!E478)=25811,1,0)</f>
        <v>0</v>
      </c>
      <c r="K478">
        <f>IF(VALUE('целевая квота'!E478)=37134,1,0)</f>
        <v>0</v>
      </c>
      <c r="L478">
        <f>IF(VALUE('целевая квота'!E478)=46265,1,0)</f>
        <v>0</v>
      </c>
      <c r="M478">
        <f>IF(VALUE('целевая квота'!E478)=11932,1,0)</f>
        <v>0</v>
      </c>
      <c r="N478">
        <f>IF(VALUE('целевая квота'!E478)=13393,1,0)</f>
        <v>0</v>
      </c>
      <c r="O478">
        <f>IF(VALUE('целевая квота'!E478)=21428,1,0)</f>
        <v>0</v>
      </c>
      <c r="P478">
        <f>IF(VALUE('целевая квота'!E478)=43708,1,0)</f>
        <v>0</v>
      </c>
      <c r="Q478">
        <f>IF(VALUE('целевая квота'!E478)=18141,1,0)</f>
        <v>0</v>
      </c>
      <c r="R478">
        <f>IF(VALUE('целевая квота'!E478)=24715,1,0)</f>
        <v>0</v>
      </c>
      <c r="S478">
        <f>IF(VALUE('целевая квота'!E478)=25811,1,0)</f>
        <v>0</v>
      </c>
      <c r="T478">
        <f>IF(VALUE('по договорам'!E480)=37134,1,0)</f>
        <v>0</v>
      </c>
      <c r="U478">
        <f>IF(VALUE('по договорам'!E480)=46265,1,0)</f>
        <v>0</v>
      </c>
      <c r="V478">
        <f>IF(VALUE('по договорам'!E480)=11932,1,0)</f>
        <v>0</v>
      </c>
      <c r="W478">
        <f>IF(VALUE('по договорам'!E478)=13393,1,0)</f>
        <v>0</v>
      </c>
      <c r="X478">
        <f>IF(VALUE('по договорам'!E480)=21428,1,0)</f>
        <v>0</v>
      </c>
      <c r="Y478">
        <f>IF(VALUE('по договорам'!E480)=43708,1,0)</f>
        <v>0</v>
      </c>
      <c r="Z478">
        <f>IF(VALUE('по договорам'!E480)=18141,1,0)</f>
        <v>0</v>
      </c>
      <c r="AA478">
        <f>IF(VALUE('по договорам'!E480)=24715,1,0)</f>
        <v>0</v>
      </c>
      <c r="AB478">
        <f>IF(VALUE('по договорам'!E480)=25811,1,0)</f>
        <v>0</v>
      </c>
    </row>
    <row r="479" spans="2:28">
      <c r="B479">
        <f>IF(VALUE('основные места'!E479)=37134,1,0)</f>
        <v>0</v>
      </c>
      <c r="C479">
        <f>IF(VALUE('основные места'!E479)=46265,1,0)</f>
        <v>0</v>
      </c>
      <c r="D479">
        <f>IF(VALUE('основные места'!E479)=11932,1,0)</f>
        <v>0</v>
      </c>
      <c r="E479">
        <f>IF(VALUE('основные места'!E479)=13393,1,0)</f>
        <v>0</v>
      </c>
      <c r="F479">
        <f>IF(VALUE('основные места'!E479)=21428,1,0)</f>
        <v>0</v>
      </c>
      <c r="G479">
        <f>IF(VALUE('основные места'!E479)=43708,1,0)</f>
        <v>0</v>
      </c>
      <c r="H479">
        <f>IF(VALUE('основные места'!E479)=18141,1,0)</f>
        <v>0</v>
      </c>
      <c r="I479">
        <f>IF(VALUE('основные места'!E479)=24715,1,0)</f>
        <v>0</v>
      </c>
      <c r="J479">
        <f>IF(VALUE('основные места'!E479)=25811,1,0)</f>
        <v>0</v>
      </c>
      <c r="K479">
        <f>IF(VALUE('целевая квота'!E479)=37134,1,0)</f>
        <v>0</v>
      </c>
      <c r="L479">
        <f>IF(VALUE('целевая квота'!E479)=46265,1,0)</f>
        <v>0</v>
      </c>
      <c r="M479">
        <f>IF(VALUE('целевая квота'!E479)=11932,1,0)</f>
        <v>0</v>
      </c>
      <c r="N479">
        <f>IF(VALUE('целевая квота'!E479)=13393,1,0)</f>
        <v>0</v>
      </c>
      <c r="O479">
        <f>IF(VALUE('целевая квота'!E479)=21428,1,0)</f>
        <v>0</v>
      </c>
      <c r="P479">
        <f>IF(VALUE('целевая квота'!E479)=43708,1,0)</f>
        <v>0</v>
      </c>
      <c r="Q479">
        <f>IF(VALUE('целевая квота'!E479)=18141,1,0)</f>
        <v>0</v>
      </c>
      <c r="R479">
        <f>IF(VALUE('целевая квота'!E479)=24715,1,0)</f>
        <v>0</v>
      </c>
      <c r="S479">
        <f>IF(VALUE('целевая квота'!E479)=25811,1,0)</f>
        <v>0</v>
      </c>
      <c r="T479">
        <f>IF(VALUE('по договорам'!E481)=37134,1,0)</f>
        <v>0</v>
      </c>
      <c r="U479">
        <f>IF(VALUE('по договорам'!E481)=46265,1,0)</f>
        <v>0</v>
      </c>
      <c r="V479">
        <f>IF(VALUE('по договорам'!E481)=11932,1,0)</f>
        <v>0</v>
      </c>
      <c r="W479">
        <f>IF(VALUE('по договорам'!E479)=13393,1,0)</f>
        <v>0</v>
      </c>
      <c r="X479">
        <f>IF(VALUE('по договорам'!E481)=21428,1,0)</f>
        <v>0</v>
      </c>
      <c r="Y479">
        <f>IF(VALUE('по договорам'!E481)=43708,1,0)</f>
        <v>0</v>
      </c>
      <c r="Z479">
        <f>IF(VALUE('по договорам'!E481)=18141,1,0)</f>
        <v>0</v>
      </c>
      <c r="AA479">
        <f>IF(VALUE('по договорам'!E481)=24715,1,0)</f>
        <v>0</v>
      </c>
      <c r="AB479">
        <f>IF(VALUE('по договорам'!E481)=25811,1,0)</f>
        <v>0</v>
      </c>
    </row>
    <row r="480" spans="2:28">
      <c r="B480">
        <f>IF(VALUE('основные места'!E480)=37134,1,0)</f>
        <v>0</v>
      </c>
      <c r="C480">
        <f>IF(VALUE('основные места'!E480)=46265,1,0)</f>
        <v>0</v>
      </c>
      <c r="D480">
        <f>IF(VALUE('основные места'!E480)=11932,1,0)</f>
        <v>0</v>
      </c>
      <c r="E480">
        <f>IF(VALUE('основные места'!E480)=13393,1,0)</f>
        <v>0</v>
      </c>
      <c r="F480">
        <f>IF(VALUE('основные места'!E480)=21428,1,0)</f>
        <v>0</v>
      </c>
      <c r="G480">
        <f>IF(VALUE('основные места'!E480)=43708,1,0)</f>
        <v>0</v>
      </c>
      <c r="H480">
        <f>IF(VALUE('основные места'!E480)=18141,1,0)</f>
        <v>0</v>
      </c>
      <c r="I480">
        <f>IF(VALUE('основные места'!E480)=24715,1,0)</f>
        <v>0</v>
      </c>
      <c r="J480">
        <f>IF(VALUE('основные места'!E480)=25811,1,0)</f>
        <v>0</v>
      </c>
      <c r="K480">
        <f>IF(VALUE('целевая квота'!E480)=37134,1,0)</f>
        <v>0</v>
      </c>
      <c r="L480">
        <f>IF(VALUE('целевая квота'!E480)=46265,1,0)</f>
        <v>0</v>
      </c>
      <c r="M480">
        <f>IF(VALUE('целевая квота'!E480)=11932,1,0)</f>
        <v>0</v>
      </c>
      <c r="N480">
        <f>IF(VALUE('целевая квота'!E480)=13393,1,0)</f>
        <v>0</v>
      </c>
      <c r="O480">
        <f>IF(VALUE('целевая квота'!E480)=21428,1,0)</f>
        <v>0</v>
      </c>
      <c r="P480">
        <f>IF(VALUE('целевая квота'!E480)=43708,1,0)</f>
        <v>0</v>
      </c>
      <c r="Q480">
        <f>IF(VALUE('целевая квота'!E480)=18141,1,0)</f>
        <v>0</v>
      </c>
      <c r="R480">
        <f>IF(VALUE('целевая квота'!E480)=24715,1,0)</f>
        <v>0</v>
      </c>
      <c r="S480">
        <f>IF(VALUE('целевая квота'!E480)=25811,1,0)</f>
        <v>0</v>
      </c>
      <c r="T480">
        <f>IF(VALUE('по договорам'!E482)=37134,1,0)</f>
        <v>0</v>
      </c>
      <c r="U480">
        <f>IF(VALUE('по договорам'!E482)=46265,1,0)</f>
        <v>0</v>
      </c>
      <c r="V480">
        <f>IF(VALUE('по договорам'!E482)=11932,1,0)</f>
        <v>0</v>
      </c>
      <c r="W480">
        <f>IF(VALUE('по договорам'!E480)=13393,1,0)</f>
        <v>0</v>
      </c>
      <c r="X480">
        <f>IF(VALUE('по договорам'!E482)=21428,1,0)</f>
        <v>0</v>
      </c>
      <c r="Y480">
        <f>IF(VALUE('по договорам'!E482)=43708,1,0)</f>
        <v>0</v>
      </c>
      <c r="Z480">
        <f>IF(VALUE('по договорам'!E482)=18141,1,0)</f>
        <v>0</v>
      </c>
      <c r="AA480">
        <f>IF(VALUE('по договорам'!E482)=24715,1,0)</f>
        <v>0</v>
      </c>
      <c r="AB480">
        <f>IF(VALUE('по договорам'!E482)=25811,1,0)</f>
        <v>0</v>
      </c>
    </row>
    <row r="481" spans="2:28">
      <c r="B481">
        <f>IF(VALUE('основные места'!E481)=37134,1,0)</f>
        <v>0</v>
      </c>
      <c r="C481">
        <f>IF(VALUE('основные места'!E481)=46265,1,0)</f>
        <v>0</v>
      </c>
      <c r="D481">
        <f>IF(VALUE('основные места'!E481)=11932,1,0)</f>
        <v>0</v>
      </c>
      <c r="E481">
        <f>IF(VALUE('основные места'!E481)=13393,1,0)</f>
        <v>0</v>
      </c>
      <c r="F481">
        <f>IF(VALUE('основные места'!E481)=21428,1,0)</f>
        <v>0</v>
      </c>
      <c r="G481">
        <f>IF(VALUE('основные места'!E481)=43708,1,0)</f>
        <v>0</v>
      </c>
      <c r="H481">
        <f>IF(VALUE('основные места'!E481)=18141,1,0)</f>
        <v>0</v>
      </c>
      <c r="I481">
        <f>IF(VALUE('основные места'!E481)=24715,1,0)</f>
        <v>0</v>
      </c>
      <c r="J481">
        <f>IF(VALUE('основные места'!E481)=25811,1,0)</f>
        <v>0</v>
      </c>
      <c r="K481">
        <f>IF(VALUE('целевая квота'!E481)=37134,1,0)</f>
        <v>0</v>
      </c>
      <c r="L481">
        <f>IF(VALUE('целевая квота'!E481)=46265,1,0)</f>
        <v>0</v>
      </c>
      <c r="M481">
        <f>IF(VALUE('целевая квота'!E481)=11932,1,0)</f>
        <v>0</v>
      </c>
      <c r="N481">
        <f>IF(VALUE('целевая квота'!E481)=13393,1,0)</f>
        <v>0</v>
      </c>
      <c r="O481">
        <f>IF(VALUE('целевая квота'!E481)=21428,1,0)</f>
        <v>0</v>
      </c>
      <c r="P481">
        <f>IF(VALUE('целевая квота'!E481)=43708,1,0)</f>
        <v>0</v>
      </c>
      <c r="Q481">
        <f>IF(VALUE('целевая квота'!E481)=18141,1,0)</f>
        <v>0</v>
      </c>
      <c r="R481">
        <f>IF(VALUE('целевая квота'!E481)=24715,1,0)</f>
        <v>0</v>
      </c>
      <c r="S481">
        <f>IF(VALUE('целевая квота'!E481)=25811,1,0)</f>
        <v>0</v>
      </c>
      <c r="T481">
        <f>IF(VALUE('по договорам'!E483)=37134,1,0)</f>
        <v>0</v>
      </c>
      <c r="U481">
        <f>IF(VALUE('по договорам'!E483)=46265,1,0)</f>
        <v>0</v>
      </c>
      <c r="V481">
        <f>IF(VALUE('по договорам'!E483)=11932,1,0)</f>
        <v>0</v>
      </c>
      <c r="W481">
        <f>IF(VALUE('по договорам'!E481)=13393,1,0)</f>
        <v>0</v>
      </c>
      <c r="X481">
        <f>IF(VALUE('по договорам'!E483)=21428,1,0)</f>
        <v>0</v>
      </c>
      <c r="Y481">
        <f>IF(VALUE('по договорам'!E483)=43708,1,0)</f>
        <v>0</v>
      </c>
      <c r="Z481">
        <f>IF(VALUE('по договорам'!E483)=18141,1,0)</f>
        <v>0</v>
      </c>
      <c r="AA481">
        <f>IF(VALUE('по договорам'!E483)=24715,1,0)</f>
        <v>0</v>
      </c>
      <c r="AB481">
        <f>IF(VALUE('по договорам'!E483)=25811,1,0)</f>
        <v>0</v>
      </c>
    </row>
    <row r="482" spans="2:28">
      <c r="B482">
        <f>IF(VALUE('основные места'!E482)=37134,1,0)</f>
        <v>0</v>
      </c>
      <c r="C482">
        <f>IF(VALUE('основные места'!E482)=46265,1,0)</f>
        <v>0</v>
      </c>
      <c r="D482">
        <f>IF(VALUE('основные места'!E482)=11932,1,0)</f>
        <v>0</v>
      </c>
      <c r="E482">
        <f>IF(VALUE('основные места'!E482)=13393,1,0)</f>
        <v>0</v>
      </c>
      <c r="F482">
        <f>IF(VALUE('основные места'!E482)=21428,1,0)</f>
        <v>0</v>
      </c>
      <c r="G482">
        <f>IF(VALUE('основные места'!E482)=43708,1,0)</f>
        <v>0</v>
      </c>
      <c r="H482">
        <f>IF(VALUE('основные места'!E482)=18141,1,0)</f>
        <v>0</v>
      </c>
      <c r="I482">
        <f>IF(VALUE('основные места'!E482)=24715,1,0)</f>
        <v>0</v>
      </c>
      <c r="J482">
        <f>IF(VALUE('основные места'!E482)=25811,1,0)</f>
        <v>0</v>
      </c>
      <c r="K482">
        <f>IF(VALUE('целевая квота'!E482)=37134,1,0)</f>
        <v>0</v>
      </c>
      <c r="L482">
        <f>IF(VALUE('целевая квота'!E482)=46265,1,0)</f>
        <v>0</v>
      </c>
      <c r="M482">
        <f>IF(VALUE('целевая квота'!E482)=11932,1,0)</f>
        <v>0</v>
      </c>
      <c r="N482">
        <f>IF(VALUE('целевая квота'!E482)=13393,1,0)</f>
        <v>0</v>
      </c>
      <c r="O482">
        <f>IF(VALUE('целевая квота'!E482)=21428,1,0)</f>
        <v>0</v>
      </c>
      <c r="P482">
        <f>IF(VALUE('целевая квота'!E482)=43708,1,0)</f>
        <v>0</v>
      </c>
      <c r="Q482">
        <f>IF(VALUE('целевая квота'!E482)=18141,1,0)</f>
        <v>0</v>
      </c>
      <c r="R482">
        <f>IF(VALUE('целевая квота'!E482)=24715,1,0)</f>
        <v>0</v>
      </c>
      <c r="S482">
        <f>IF(VALUE('целевая квота'!E482)=25811,1,0)</f>
        <v>0</v>
      </c>
      <c r="T482">
        <f>IF(VALUE('по договорам'!E484)=37134,1,0)</f>
        <v>0</v>
      </c>
      <c r="U482">
        <f>IF(VALUE('по договорам'!E484)=46265,1,0)</f>
        <v>0</v>
      </c>
      <c r="V482">
        <f>IF(VALUE('по договорам'!E484)=11932,1,0)</f>
        <v>0</v>
      </c>
      <c r="W482">
        <f>IF(VALUE('по договорам'!E482)=13393,1,0)</f>
        <v>0</v>
      </c>
      <c r="X482">
        <f>IF(VALUE('по договорам'!E484)=21428,1,0)</f>
        <v>0</v>
      </c>
      <c r="Y482">
        <f>IF(VALUE('по договорам'!E484)=43708,1,0)</f>
        <v>0</v>
      </c>
      <c r="Z482">
        <f>IF(VALUE('по договорам'!E484)=18141,1,0)</f>
        <v>0</v>
      </c>
      <c r="AA482">
        <f>IF(VALUE('по договорам'!E484)=24715,1,0)</f>
        <v>0</v>
      </c>
      <c r="AB482">
        <f>IF(VALUE('по договорам'!E484)=25811,1,0)</f>
        <v>0</v>
      </c>
    </row>
    <row r="483" spans="2:28">
      <c r="B483">
        <f>IF(VALUE('основные места'!E483)=37134,1,0)</f>
        <v>0</v>
      </c>
      <c r="C483">
        <f>IF(VALUE('основные места'!E483)=46265,1,0)</f>
        <v>0</v>
      </c>
      <c r="D483">
        <f>IF(VALUE('основные места'!E483)=11932,1,0)</f>
        <v>0</v>
      </c>
      <c r="E483">
        <f>IF(VALUE('основные места'!E483)=13393,1,0)</f>
        <v>0</v>
      </c>
      <c r="F483">
        <f>IF(VALUE('основные места'!E483)=21428,1,0)</f>
        <v>0</v>
      </c>
      <c r="G483">
        <f>IF(VALUE('основные места'!E483)=43708,1,0)</f>
        <v>0</v>
      </c>
      <c r="H483">
        <f>IF(VALUE('основные места'!E483)=18141,1,0)</f>
        <v>0</v>
      </c>
      <c r="I483">
        <f>IF(VALUE('основные места'!E483)=24715,1,0)</f>
        <v>0</v>
      </c>
      <c r="J483">
        <f>IF(VALUE('основные места'!E483)=25811,1,0)</f>
        <v>0</v>
      </c>
      <c r="K483">
        <f>IF(VALUE('целевая квота'!E483)=37134,1,0)</f>
        <v>0</v>
      </c>
      <c r="L483">
        <f>IF(VALUE('целевая квота'!E483)=46265,1,0)</f>
        <v>0</v>
      </c>
      <c r="M483">
        <f>IF(VALUE('целевая квота'!E483)=11932,1,0)</f>
        <v>0</v>
      </c>
      <c r="N483">
        <f>IF(VALUE('целевая квота'!E483)=13393,1,0)</f>
        <v>0</v>
      </c>
      <c r="O483">
        <f>IF(VALUE('целевая квота'!E483)=21428,1,0)</f>
        <v>0</v>
      </c>
      <c r="P483">
        <f>IF(VALUE('целевая квота'!E483)=43708,1,0)</f>
        <v>0</v>
      </c>
      <c r="Q483">
        <f>IF(VALUE('целевая квота'!E483)=18141,1,0)</f>
        <v>0</v>
      </c>
      <c r="R483">
        <f>IF(VALUE('целевая квота'!E483)=24715,1,0)</f>
        <v>0</v>
      </c>
      <c r="S483">
        <f>IF(VALUE('целевая квота'!E483)=25811,1,0)</f>
        <v>0</v>
      </c>
      <c r="T483">
        <f>IF(VALUE('по договорам'!E485)=37134,1,0)</f>
        <v>0</v>
      </c>
      <c r="U483">
        <f>IF(VALUE('по договорам'!E485)=46265,1,0)</f>
        <v>0</v>
      </c>
      <c r="V483">
        <f>IF(VALUE('по договорам'!E485)=11932,1,0)</f>
        <v>0</v>
      </c>
      <c r="W483">
        <f>IF(VALUE('по договорам'!E483)=13393,1,0)</f>
        <v>0</v>
      </c>
      <c r="X483">
        <f>IF(VALUE('по договорам'!E485)=21428,1,0)</f>
        <v>0</v>
      </c>
      <c r="Y483">
        <f>IF(VALUE('по договорам'!E485)=43708,1,0)</f>
        <v>0</v>
      </c>
      <c r="Z483">
        <f>IF(VALUE('по договорам'!E485)=18141,1,0)</f>
        <v>0</v>
      </c>
      <c r="AA483">
        <f>IF(VALUE('по договорам'!E485)=24715,1,0)</f>
        <v>0</v>
      </c>
      <c r="AB483">
        <f>IF(VALUE('по договорам'!E485)=25811,1,0)</f>
        <v>0</v>
      </c>
    </row>
    <row r="484" spans="2:28">
      <c r="B484">
        <f>IF(VALUE('основные места'!E484)=37134,1,0)</f>
        <v>0</v>
      </c>
      <c r="C484">
        <f>IF(VALUE('основные места'!E484)=46265,1,0)</f>
        <v>0</v>
      </c>
      <c r="D484">
        <f>IF(VALUE('основные места'!E484)=11932,1,0)</f>
        <v>0</v>
      </c>
      <c r="E484">
        <f>IF(VALUE('основные места'!E484)=13393,1,0)</f>
        <v>0</v>
      </c>
      <c r="F484">
        <f>IF(VALUE('основные места'!E484)=21428,1,0)</f>
        <v>0</v>
      </c>
      <c r="G484">
        <f>IF(VALUE('основные места'!E484)=43708,1,0)</f>
        <v>0</v>
      </c>
      <c r="H484">
        <f>IF(VALUE('основные места'!E484)=18141,1,0)</f>
        <v>0</v>
      </c>
      <c r="I484">
        <f>IF(VALUE('основные места'!E484)=24715,1,0)</f>
        <v>0</v>
      </c>
      <c r="J484">
        <f>IF(VALUE('основные места'!E484)=25811,1,0)</f>
        <v>0</v>
      </c>
      <c r="K484">
        <f>IF(VALUE('целевая квота'!E484)=37134,1,0)</f>
        <v>0</v>
      </c>
      <c r="L484">
        <f>IF(VALUE('целевая квота'!E484)=46265,1,0)</f>
        <v>0</v>
      </c>
      <c r="M484">
        <f>IF(VALUE('целевая квота'!E484)=11932,1,0)</f>
        <v>0</v>
      </c>
      <c r="N484">
        <f>IF(VALUE('целевая квота'!E484)=13393,1,0)</f>
        <v>0</v>
      </c>
      <c r="O484">
        <f>IF(VALUE('целевая квота'!E484)=21428,1,0)</f>
        <v>0</v>
      </c>
      <c r="P484">
        <f>IF(VALUE('целевая квота'!E484)=43708,1,0)</f>
        <v>0</v>
      </c>
      <c r="Q484">
        <f>IF(VALUE('целевая квота'!E484)=18141,1,0)</f>
        <v>0</v>
      </c>
      <c r="R484">
        <f>IF(VALUE('целевая квота'!E484)=24715,1,0)</f>
        <v>0</v>
      </c>
      <c r="S484">
        <f>IF(VALUE('целевая квота'!E484)=25811,1,0)</f>
        <v>0</v>
      </c>
      <c r="T484">
        <f>IF(VALUE('по договорам'!E486)=37134,1,0)</f>
        <v>0</v>
      </c>
      <c r="U484">
        <f>IF(VALUE('по договорам'!E486)=46265,1,0)</f>
        <v>0</v>
      </c>
      <c r="V484">
        <f>IF(VALUE('по договорам'!E486)=11932,1,0)</f>
        <v>0</v>
      </c>
      <c r="W484">
        <f>IF(VALUE('по договорам'!E484)=13393,1,0)</f>
        <v>0</v>
      </c>
      <c r="X484">
        <f>IF(VALUE('по договорам'!E486)=21428,1,0)</f>
        <v>0</v>
      </c>
      <c r="Y484">
        <f>IF(VALUE('по договорам'!E486)=43708,1,0)</f>
        <v>0</v>
      </c>
      <c r="Z484">
        <f>IF(VALUE('по договорам'!E486)=18141,1,0)</f>
        <v>0</v>
      </c>
      <c r="AA484">
        <f>IF(VALUE('по договорам'!E486)=24715,1,0)</f>
        <v>0</v>
      </c>
      <c r="AB484">
        <f>IF(VALUE('по договорам'!E486)=25811,1,0)</f>
        <v>0</v>
      </c>
    </row>
    <row r="485" spans="2:28">
      <c r="B485">
        <f>IF(VALUE('основные места'!E485)=37134,1,0)</f>
        <v>0</v>
      </c>
      <c r="C485">
        <f>IF(VALUE('основные места'!E485)=46265,1,0)</f>
        <v>0</v>
      </c>
      <c r="D485">
        <f>IF(VALUE('основные места'!E485)=11932,1,0)</f>
        <v>0</v>
      </c>
      <c r="E485">
        <f>IF(VALUE('основные места'!E485)=13393,1,0)</f>
        <v>0</v>
      </c>
      <c r="F485">
        <f>IF(VALUE('основные места'!E485)=21428,1,0)</f>
        <v>0</v>
      </c>
      <c r="G485">
        <f>IF(VALUE('основные места'!E485)=43708,1,0)</f>
        <v>0</v>
      </c>
      <c r="H485">
        <f>IF(VALUE('основные места'!E485)=18141,1,0)</f>
        <v>0</v>
      </c>
      <c r="I485">
        <f>IF(VALUE('основные места'!E485)=24715,1,0)</f>
        <v>0</v>
      </c>
      <c r="J485">
        <f>IF(VALUE('основные места'!E485)=25811,1,0)</f>
        <v>0</v>
      </c>
      <c r="K485">
        <f>IF(VALUE('целевая квота'!E485)=37134,1,0)</f>
        <v>0</v>
      </c>
      <c r="L485">
        <f>IF(VALUE('целевая квота'!E485)=46265,1,0)</f>
        <v>0</v>
      </c>
      <c r="M485">
        <f>IF(VALUE('целевая квота'!E485)=11932,1,0)</f>
        <v>0</v>
      </c>
      <c r="N485">
        <f>IF(VALUE('целевая квота'!E485)=13393,1,0)</f>
        <v>0</v>
      </c>
      <c r="O485">
        <f>IF(VALUE('целевая квота'!E485)=21428,1,0)</f>
        <v>0</v>
      </c>
      <c r="P485">
        <f>IF(VALUE('целевая квота'!E485)=43708,1,0)</f>
        <v>0</v>
      </c>
      <c r="Q485">
        <f>IF(VALUE('целевая квота'!E485)=18141,1,0)</f>
        <v>0</v>
      </c>
      <c r="R485">
        <f>IF(VALUE('целевая квота'!E485)=24715,1,0)</f>
        <v>0</v>
      </c>
      <c r="S485">
        <f>IF(VALUE('целевая квота'!E485)=25811,1,0)</f>
        <v>0</v>
      </c>
      <c r="T485">
        <f>IF(VALUE('по договорам'!E487)=37134,1,0)</f>
        <v>0</v>
      </c>
      <c r="U485">
        <f>IF(VALUE('по договорам'!E487)=46265,1,0)</f>
        <v>0</v>
      </c>
      <c r="V485">
        <f>IF(VALUE('по договорам'!E487)=11932,1,0)</f>
        <v>0</v>
      </c>
      <c r="W485">
        <f>IF(VALUE('по договорам'!E485)=13393,1,0)</f>
        <v>0</v>
      </c>
      <c r="X485">
        <f>IF(VALUE('по договорам'!E487)=21428,1,0)</f>
        <v>0</v>
      </c>
      <c r="Y485">
        <f>IF(VALUE('по договорам'!E487)=43708,1,0)</f>
        <v>0</v>
      </c>
      <c r="Z485">
        <f>IF(VALUE('по договорам'!E487)=18141,1,0)</f>
        <v>0</v>
      </c>
      <c r="AA485">
        <f>IF(VALUE('по договорам'!E487)=24715,1,0)</f>
        <v>0</v>
      </c>
      <c r="AB485">
        <f>IF(VALUE('по договорам'!E487)=25811,1,0)</f>
        <v>0</v>
      </c>
    </row>
    <row r="486" spans="2:28">
      <c r="B486">
        <f>IF(VALUE('основные места'!E486)=37134,1,0)</f>
        <v>0</v>
      </c>
      <c r="C486">
        <f>IF(VALUE('основные места'!E486)=46265,1,0)</f>
        <v>0</v>
      </c>
      <c r="D486">
        <f>IF(VALUE('основные места'!E486)=11932,1,0)</f>
        <v>0</v>
      </c>
      <c r="E486">
        <f>IF(VALUE('основные места'!E486)=13393,1,0)</f>
        <v>0</v>
      </c>
      <c r="F486">
        <f>IF(VALUE('основные места'!E486)=21428,1,0)</f>
        <v>0</v>
      </c>
      <c r="G486">
        <f>IF(VALUE('основные места'!E486)=43708,1,0)</f>
        <v>0</v>
      </c>
      <c r="H486">
        <f>IF(VALUE('основные места'!E486)=18141,1,0)</f>
        <v>0</v>
      </c>
      <c r="I486">
        <f>IF(VALUE('основные места'!E486)=24715,1,0)</f>
        <v>0</v>
      </c>
      <c r="J486">
        <f>IF(VALUE('основные места'!E486)=25811,1,0)</f>
        <v>0</v>
      </c>
      <c r="K486">
        <f>IF(VALUE('целевая квота'!E486)=37134,1,0)</f>
        <v>0</v>
      </c>
      <c r="L486">
        <f>IF(VALUE('целевая квота'!E486)=46265,1,0)</f>
        <v>0</v>
      </c>
      <c r="M486">
        <f>IF(VALUE('целевая квота'!E486)=11932,1,0)</f>
        <v>0</v>
      </c>
      <c r="N486">
        <f>IF(VALUE('целевая квота'!E486)=13393,1,0)</f>
        <v>0</v>
      </c>
      <c r="O486">
        <f>IF(VALUE('целевая квота'!E486)=21428,1,0)</f>
        <v>0</v>
      </c>
      <c r="P486">
        <f>IF(VALUE('целевая квота'!E486)=43708,1,0)</f>
        <v>0</v>
      </c>
      <c r="Q486">
        <f>IF(VALUE('целевая квота'!E486)=18141,1,0)</f>
        <v>0</v>
      </c>
      <c r="R486">
        <f>IF(VALUE('целевая квота'!E486)=24715,1,0)</f>
        <v>0</v>
      </c>
      <c r="S486">
        <f>IF(VALUE('целевая квота'!E486)=25811,1,0)</f>
        <v>0</v>
      </c>
      <c r="T486">
        <f>IF(VALUE('по договорам'!E488)=37134,1,0)</f>
        <v>0</v>
      </c>
      <c r="U486">
        <f>IF(VALUE('по договорам'!E488)=46265,1,0)</f>
        <v>0</v>
      </c>
      <c r="V486">
        <f>IF(VALUE('по договорам'!E488)=11932,1,0)</f>
        <v>0</v>
      </c>
      <c r="W486">
        <f>IF(VALUE('по договорам'!E486)=13393,1,0)</f>
        <v>0</v>
      </c>
      <c r="X486">
        <f>IF(VALUE('по договорам'!E488)=21428,1,0)</f>
        <v>0</v>
      </c>
      <c r="Y486">
        <f>IF(VALUE('по договорам'!E488)=43708,1,0)</f>
        <v>0</v>
      </c>
      <c r="Z486">
        <f>IF(VALUE('по договорам'!E488)=18141,1,0)</f>
        <v>0</v>
      </c>
      <c r="AA486">
        <f>IF(VALUE('по договорам'!E488)=24715,1,0)</f>
        <v>0</v>
      </c>
      <c r="AB486">
        <f>IF(VALUE('по договорам'!E488)=25811,1,0)</f>
        <v>0</v>
      </c>
    </row>
    <row r="487" spans="2:28">
      <c r="B487">
        <f>IF(VALUE('основные места'!E487)=37134,1,0)</f>
        <v>0</v>
      </c>
      <c r="C487">
        <f>IF(VALUE('основные места'!E487)=46265,1,0)</f>
        <v>0</v>
      </c>
      <c r="D487">
        <f>IF(VALUE('основные места'!E487)=11932,1,0)</f>
        <v>0</v>
      </c>
      <c r="E487">
        <f>IF(VALUE('основные места'!E487)=13393,1,0)</f>
        <v>0</v>
      </c>
      <c r="F487">
        <f>IF(VALUE('основные места'!E487)=21428,1,0)</f>
        <v>0</v>
      </c>
      <c r="G487">
        <f>IF(VALUE('основные места'!E487)=43708,1,0)</f>
        <v>0</v>
      </c>
      <c r="H487">
        <f>IF(VALUE('основные места'!E487)=18141,1,0)</f>
        <v>0</v>
      </c>
      <c r="I487">
        <f>IF(VALUE('основные места'!E487)=24715,1,0)</f>
        <v>0</v>
      </c>
      <c r="J487">
        <f>IF(VALUE('основные места'!E487)=25811,1,0)</f>
        <v>0</v>
      </c>
      <c r="K487">
        <f>IF(VALUE('целевая квота'!E487)=37134,1,0)</f>
        <v>0</v>
      </c>
      <c r="L487">
        <f>IF(VALUE('целевая квота'!E487)=46265,1,0)</f>
        <v>0</v>
      </c>
      <c r="M487">
        <f>IF(VALUE('целевая квота'!E487)=11932,1,0)</f>
        <v>0</v>
      </c>
      <c r="N487">
        <f>IF(VALUE('целевая квота'!E487)=13393,1,0)</f>
        <v>0</v>
      </c>
      <c r="O487">
        <f>IF(VALUE('целевая квота'!E487)=21428,1,0)</f>
        <v>0</v>
      </c>
      <c r="P487">
        <f>IF(VALUE('целевая квота'!E487)=43708,1,0)</f>
        <v>0</v>
      </c>
      <c r="Q487">
        <f>IF(VALUE('целевая квота'!E487)=18141,1,0)</f>
        <v>0</v>
      </c>
      <c r="R487">
        <f>IF(VALUE('целевая квота'!E487)=24715,1,0)</f>
        <v>0</v>
      </c>
      <c r="S487">
        <f>IF(VALUE('целевая квота'!E487)=25811,1,0)</f>
        <v>0</v>
      </c>
      <c r="T487">
        <f>IF(VALUE('по договорам'!E489)=37134,1,0)</f>
        <v>0</v>
      </c>
      <c r="U487">
        <f>IF(VALUE('по договорам'!E489)=46265,1,0)</f>
        <v>0</v>
      </c>
      <c r="V487">
        <f>IF(VALUE('по договорам'!E489)=11932,1,0)</f>
        <v>0</v>
      </c>
      <c r="W487">
        <f>IF(VALUE('по договорам'!E487)=13393,1,0)</f>
        <v>0</v>
      </c>
      <c r="X487">
        <f>IF(VALUE('по договорам'!E489)=21428,1,0)</f>
        <v>0</v>
      </c>
      <c r="Y487">
        <f>IF(VALUE('по договорам'!E489)=43708,1,0)</f>
        <v>0</v>
      </c>
      <c r="Z487">
        <f>IF(VALUE('по договорам'!E489)=18141,1,0)</f>
        <v>0</v>
      </c>
      <c r="AA487">
        <f>IF(VALUE('по договорам'!E489)=24715,1,0)</f>
        <v>0</v>
      </c>
      <c r="AB487">
        <f>IF(VALUE('по договорам'!E489)=25811,1,0)</f>
        <v>0</v>
      </c>
    </row>
    <row r="488" spans="2:28">
      <c r="B488">
        <f>IF(VALUE('основные места'!E488)=37134,1,0)</f>
        <v>0</v>
      </c>
      <c r="C488">
        <f>IF(VALUE('основные места'!E488)=46265,1,0)</f>
        <v>0</v>
      </c>
      <c r="D488">
        <f>IF(VALUE('основные места'!E488)=11932,1,0)</f>
        <v>0</v>
      </c>
      <c r="E488">
        <f>IF(VALUE('основные места'!E488)=13393,1,0)</f>
        <v>0</v>
      </c>
      <c r="F488">
        <f>IF(VALUE('основные места'!E488)=21428,1,0)</f>
        <v>0</v>
      </c>
      <c r="G488">
        <f>IF(VALUE('основные места'!E488)=43708,1,0)</f>
        <v>0</v>
      </c>
      <c r="H488">
        <f>IF(VALUE('основные места'!E488)=18141,1,0)</f>
        <v>0</v>
      </c>
      <c r="I488">
        <f>IF(VALUE('основные места'!E488)=24715,1,0)</f>
        <v>0</v>
      </c>
      <c r="J488">
        <f>IF(VALUE('основные места'!E488)=25811,1,0)</f>
        <v>0</v>
      </c>
      <c r="K488">
        <f>IF(VALUE('целевая квота'!E488)=37134,1,0)</f>
        <v>0</v>
      </c>
      <c r="L488">
        <f>IF(VALUE('целевая квота'!E488)=46265,1,0)</f>
        <v>0</v>
      </c>
      <c r="M488">
        <f>IF(VALUE('целевая квота'!E488)=11932,1,0)</f>
        <v>0</v>
      </c>
      <c r="N488">
        <f>IF(VALUE('целевая квота'!E488)=13393,1,0)</f>
        <v>0</v>
      </c>
      <c r="O488">
        <f>IF(VALUE('целевая квота'!E488)=21428,1,0)</f>
        <v>0</v>
      </c>
      <c r="P488">
        <f>IF(VALUE('целевая квота'!E488)=43708,1,0)</f>
        <v>0</v>
      </c>
      <c r="Q488">
        <f>IF(VALUE('целевая квота'!E488)=18141,1,0)</f>
        <v>0</v>
      </c>
      <c r="R488">
        <f>IF(VALUE('целевая квота'!E488)=24715,1,0)</f>
        <v>0</v>
      </c>
      <c r="S488">
        <f>IF(VALUE('целевая квота'!E488)=25811,1,0)</f>
        <v>0</v>
      </c>
      <c r="T488">
        <f>IF(VALUE('по договорам'!E490)=37134,1,0)</f>
        <v>0</v>
      </c>
      <c r="U488">
        <f>IF(VALUE('по договорам'!E490)=46265,1,0)</f>
        <v>0</v>
      </c>
      <c r="V488">
        <f>IF(VALUE('по договорам'!E490)=11932,1,0)</f>
        <v>0</v>
      </c>
      <c r="W488">
        <f>IF(VALUE('по договорам'!E488)=13393,1,0)</f>
        <v>0</v>
      </c>
      <c r="X488">
        <f>IF(VALUE('по договорам'!E490)=21428,1,0)</f>
        <v>0</v>
      </c>
      <c r="Y488">
        <f>IF(VALUE('по договорам'!E490)=43708,1,0)</f>
        <v>0</v>
      </c>
      <c r="Z488">
        <f>IF(VALUE('по договорам'!E490)=18141,1,0)</f>
        <v>0</v>
      </c>
      <c r="AA488">
        <f>IF(VALUE('по договорам'!E490)=24715,1,0)</f>
        <v>0</v>
      </c>
      <c r="AB488">
        <f>IF(VALUE('по договорам'!E490)=25811,1,0)</f>
        <v>0</v>
      </c>
    </row>
    <row r="489" spans="2:28">
      <c r="B489">
        <f>IF(VALUE('основные места'!E489)=37134,1,0)</f>
        <v>0</v>
      </c>
      <c r="C489">
        <f>IF(VALUE('основные места'!E489)=46265,1,0)</f>
        <v>0</v>
      </c>
      <c r="D489">
        <f>IF(VALUE('основные места'!E489)=11932,1,0)</f>
        <v>0</v>
      </c>
      <c r="E489">
        <f>IF(VALUE('основные места'!E489)=13393,1,0)</f>
        <v>0</v>
      </c>
      <c r="F489">
        <f>IF(VALUE('основные места'!E489)=21428,1,0)</f>
        <v>0</v>
      </c>
      <c r="G489">
        <f>IF(VALUE('основные места'!E489)=43708,1,0)</f>
        <v>0</v>
      </c>
      <c r="H489">
        <f>IF(VALUE('основные места'!E489)=18141,1,0)</f>
        <v>0</v>
      </c>
      <c r="I489">
        <f>IF(VALUE('основные места'!E489)=24715,1,0)</f>
        <v>0</v>
      </c>
      <c r="J489">
        <f>IF(VALUE('основные места'!E489)=25811,1,0)</f>
        <v>0</v>
      </c>
      <c r="K489">
        <f>IF(VALUE('целевая квота'!E489)=37134,1,0)</f>
        <v>0</v>
      </c>
      <c r="L489">
        <f>IF(VALUE('целевая квота'!E489)=46265,1,0)</f>
        <v>0</v>
      </c>
      <c r="M489">
        <f>IF(VALUE('целевая квота'!E489)=11932,1,0)</f>
        <v>0</v>
      </c>
      <c r="N489">
        <f>IF(VALUE('целевая квота'!E489)=13393,1,0)</f>
        <v>0</v>
      </c>
      <c r="O489">
        <f>IF(VALUE('целевая квота'!E489)=21428,1,0)</f>
        <v>0</v>
      </c>
      <c r="P489">
        <f>IF(VALUE('целевая квота'!E489)=43708,1,0)</f>
        <v>0</v>
      </c>
      <c r="Q489">
        <f>IF(VALUE('целевая квота'!E489)=18141,1,0)</f>
        <v>0</v>
      </c>
      <c r="R489">
        <f>IF(VALUE('целевая квота'!E489)=24715,1,0)</f>
        <v>0</v>
      </c>
      <c r="S489">
        <f>IF(VALUE('целевая квота'!E489)=25811,1,0)</f>
        <v>0</v>
      </c>
      <c r="T489">
        <f>IF(VALUE('по договорам'!E491)=37134,1,0)</f>
        <v>0</v>
      </c>
      <c r="U489">
        <f>IF(VALUE('по договорам'!E491)=46265,1,0)</f>
        <v>0</v>
      </c>
      <c r="V489">
        <f>IF(VALUE('по договорам'!E491)=11932,1,0)</f>
        <v>0</v>
      </c>
      <c r="W489">
        <f>IF(VALUE('по договорам'!E489)=13393,1,0)</f>
        <v>0</v>
      </c>
      <c r="X489">
        <f>IF(VALUE('по договорам'!E491)=21428,1,0)</f>
        <v>0</v>
      </c>
      <c r="Y489">
        <f>IF(VALUE('по договорам'!E491)=43708,1,0)</f>
        <v>0</v>
      </c>
      <c r="Z489">
        <f>IF(VALUE('по договорам'!E491)=18141,1,0)</f>
        <v>0</v>
      </c>
      <c r="AA489">
        <f>IF(VALUE('по договорам'!E491)=24715,1,0)</f>
        <v>0</v>
      </c>
      <c r="AB489">
        <f>IF(VALUE('по договорам'!E491)=25811,1,0)</f>
        <v>0</v>
      </c>
    </row>
    <row r="490" spans="2:28">
      <c r="B490">
        <f>IF(VALUE('основные места'!E490)=37134,1,0)</f>
        <v>0</v>
      </c>
      <c r="C490">
        <f>IF(VALUE('основные места'!E490)=46265,1,0)</f>
        <v>0</v>
      </c>
      <c r="D490">
        <f>IF(VALUE('основные места'!E490)=11932,1,0)</f>
        <v>0</v>
      </c>
      <c r="E490">
        <f>IF(VALUE('основные места'!E490)=13393,1,0)</f>
        <v>0</v>
      </c>
      <c r="F490">
        <f>IF(VALUE('основные места'!E490)=21428,1,0)</f>
        <v>0</v>
      </c>
      <c r="G490">
        <f>IF(VALUE('основные места'!E490)=43708,1,0)</f>
        <v>0</v>
      </c>
      <c r="H490">
        <f>IF(VALUE('основные места'!E490)=18141,1,0)</f>
        <v>0</v>
      </c>
      <c r="I490">
        <f>IF(VALUE('основные места'!E490)=24715,1,0)</f>
        <v>0</v>
      </c>
      <c r="J490">
        <f>IF(VALUE('основные места'!E490)=25811,1,0)</f>
        <v>0</v>
      </c>
      <c r="K490">
        <f>IF(VALUE('целевая квота'!E490)=37134,1,0)</f>
        <v>0</v>
      </c>
      <c r="L490">
        <f>IF(VALUE('целевая квота'!E490)=46265,1,0)</f>
        <v>0</v>
      </c>
      <c r="M490">
        <f>IF(VALUE('целевая квота'!E490)=11932,1,0)</f>
        <v>0</v>
      </c>
      <c r="N490">
        <f>IF(VALUE('целевая квота'!E490)=13393,1,0)</f>
        <v>0</v>
      </c>
      <c r="O490">
        <f>IF(VALUE('целевая квота'!E490)=21428,1,0)</f>
        <v>0</v>
      </c>
      <c r="P490">
        <f>IF(VALUE('целевая квота'!E490)=43708,1,0)</f>
        <v>0</v>
      </c>
      <c r="Q490">
        <f>IF(VALUE('целевая квота'!E490)=18141,1,0)</f>
        <v>0</v>
      </c>
      <c r="R490">
        <f>IF(VALUE('целевая квота'!E490)=24715,1,0)</f>
        <v>0</v>
      </c>
      <c r="S490">
        <f>IF(VALUE('целевая квота'!E490)=25811,1,0)</f>
        <v>0</v>
      </c>
      <c r="T490">
        <f>IF(VALUE('по договорам'!E492)=37134,1,0)</f>
        <v>0</v>
      </c>
      <c r="U490">
        <f>IF(VALUE('по договорам'!E492)=46265,1,0)</f>
        <v>0</v>
      </c>
      <c r="V490">
        <f>IF(VALUE('по договорам'!E492)=11932,1,0)</f>
        <v>0</v>
      </c>
      <c r="W490">
        <f>IF(VALUE('по договорам'!E490)=13393,1,0)</f>
        <v>0</v>
      </c>
      <c r="X490">
        <f>IF(VALUE('по договорам'!E492)=21428,1,0)</f>
        <v>0</v>
      </c>
      <c r="Y490">
        <f>IF(VALUE('по договорам'!E492)=43708,1,0)</f>
        <v>0</v>
      </c>
      <c r="Z490">
        <f>IF(VALUE('по договорам'!E492)=18141,1,0)</f>
        <v>0</v>
      </c>
      <c r="AA490">
        <f>IF(VALUE('по договорам'!E492)=24715,1,0)</f>
        <v>0</v>
      </c>
      <c r="AB490">
        <f>IF(VALUE('по договорам'!E492)=25811,1,0)</f>
        <v>0</v>
      </c>
    </row>
    <row r="491" spans="2:28">
      <c r="B491">
        <f>IF(VALUE('основные места'!E491)=37134,1,0)</f>
        <v>0</v>
      </c>
      <c r="C491">
        <f>IF(VALUE('основные места'!E491)=46265,1,0)</f>
        <v>0</v>
      </c>
      <c r="D491">
        <f>IF(VALUE('основные места'!E491)=11932,1,0)</f>
        <v>0</v>
      </c>
      <c r="E491">
        <f>IF(VALUE('основные места'!E491)=13393,1,0)</f>
        <v>0</v>
      </c>
      <c r="F491">
        <f>IF(VALUE('основные места'!E491)=21428,1,0)</f>
        <v>0</v>
      </c>
      <c r="G491">
        <f>IF(VALUE('основные места'!E491)=43708,1,0)</f>
        <v>0</v>
      </c>
      <c r="H491">
        <f>IF(VALUE('основные места'!E491)=18141,1,0)</f>
        <v>0</v>
      </c>
      <c r="I491">
        <f>IF(VALUE('основные места'!E491)=24715,1,0)</f>
        <v>0</v>
      </c>
      <c r="J491">
        <f>IF(VALUE('основные места'!E491)=25811,1,0)</f>
        <v>0</v>
      </c>
      <c r="K491">
        <f>IF(VALUE('целевая квота'!E491)=37134,1,0)</f>
        <v>0</v>
      </c>
      <c r="L491">
        <f>IF(VALUE('целевая квота'!E491)=46265,1,0)</f>
        <v>0</v>
      </c>
      <c r="M491">
        <f>IF(VALUE('целевая квота'!E491)=11932,1,0)</f>
        <v>0</v>
      </c>
      <c r="N491">
        <f>IF(VALUE('целевая квота'!E491)=13393,1,0)</f>
        <v>0</v>
      </c>
      <c r="O491">
        <f>IF(VALUE('целевая квота'!E491)=21428,1,0)</f>
        <v>0</v>
      </c>
      <c r="P491">
        <f>IF(VALUE('целевая квота'!E491)=43708,1,0)</f>
        <v>0</v>
      </c>
      <c r="Q491">
        <f>IF(VALUE('целевая квота'!E491)=18141,1,0)</f>
        <v>0</v>
      </c>
      <c r="R491">
        <f>IF(VALUE('целевая квота'!E491)=24715,1,0)</f>
        <v>0</v>
      </c>
      <c r="S491">
        <f>IF(VALUE('целевая квота'!E491)=25811,1,0)</f>
        <v>0</v>
      </c>
      <c r="T491">
        <f>IF(VALUE('по договорам'!E493)=37134,1,0)</f>
        <v>0</v>
      </c>
      <c r="U491">
        <f>IF(VALUE('по договорам'!E493)=46265,1,0)</f>
        <v>0</v>
      </c>
      <c r="V491">
        <f>IF(VALUE('по договорам'!E493)=11932,1,0)</f>
        <v>0</v>
      </c>
      <c r="W491">
        <f>IF(VALUE('по договорам'!E491)=13393,1,0)</f>
        <v>0</v>
      </c>
      <c r="X491">
        <f>IF(VALUE('по договорам'!E493)=21428,1,0)</f>
        <v>0</v>
      </c>
      <c r="Y491">
        <f>IF(VALUE('по договорам'!E493)=43708,1,0)</f>
        <v>0</v>
      </c>
      <c r="Z491">
        <f>IF(VALUE('по договорам'!E493)=18141,1,0)</f>
        <v>0</v>
      </c>
      <c r="AA491">
        <f>IF(VALUE('по договорам'!E493)=24715,1,0)</f>
        <v>0</v>
      </c>
      <c r="AB491">
        <f>IF(VALUE('по договорам'!E493)=25811,1,0)</f>
        <v>0</v>
      </c>
    </row>
    <row r="492" spans="2:28">
      <c r="B492">
        <f>IF(VALUE('основные места'!E492)=37134,1,0)</f>
        <v>0</v>
      </c>
      <c r="C492">
        <f>IF(VALUE('основные места'!E492)=46265,1,0)</f>
        <v>0</v>
      </c>
      <c r="D492">
        <f>IF(VALUE('основные места'!E492)=11932,1,0)</f>
        <v>0</v>
      </c>
      <c r="E492">
        <f>IF(VALUE('основные места'!E492)=13393,1,0)</f>
        <v>0</v>
      </c>
      <c r="F492">
        <f>IF(VALUE('основные места'!E492)=21428,1,0)</f>
        <v>0</v>
      </c>
      <c r="G492">
        <f>IF(VALUE('основные места'!E492)=43708,1,0)</f>
        <v>0</v>
      </c>
      <c r="H492">
        <f>IF(VALUE('основные места'!E492)=18141,1,0)</f>
        <v>0</v>
      </c>
      <c r="I492">
        <f>IF(VALUE('основные места'!E492)=24715,1,0)</f>
        <v>0</v>
      </c>
      <c r="J492">
        <f>IF(VALUE('основные места'!E492)=25811,1,0)</f>
        <v>0</v>
      </c>
      <c r="K492">
        <f>IF(VALUE('целевая квота'!E492)=37134,1,0)</f>
        <v>0</v>
      </c>
      <c r="L492">
        <f>IF(VALUE('целевая квота'!E492)=46265,1,0)</f>
        <v>0</v>
      </c>
      <c r="M492">
        <f>IF(VALUE('целевая квота'!E492)=11932,1,0)</f>
        <v>0</v>
      </c>
      <c r="N492">
        <f>IF(VALUE('целевая квота'!E492)=13393,1,0)</f>
        <v>0</v>
      </c>
      <c r="O492">
        <f>IF(VALUE('целевая квота'!E492)=21428,1,0)</f>
        <v>0</v>
      </c>
      <c r="P492">
        <f>IF(VALUE('целевая квота'!E492)=43708,1,0)</f>
        <v>0</v>
      </c>
      <c r="Q492">
        <f>IF(VALUE('целевая квота'!E492)=18141,1,0)</f>
        <v>0</v>
      </c>
      <c r="R492">
        <f>IF(VALUE('целевая квота'!E492)=24715,1,0)</f>
        <v>0</v>
      </c>
      <c r="S492">
        <f>IF(VALUE('целевая квота'!E492)=25811,1,0)</f>
        <v>0</v>
      </c>
      <c r="T492">
        <f>IF(VALUE('по договорам'!E494)=37134,1,0)</f>
        <v>0</v>
      </c>
      <c r="U492">
        <f>IF(VALUE('по договорам'!E494)=46265,1,0)</f>
        <v>0</v>
      </c>
      <c r="V492">
        <f>IF(VALUE('по договорам'!E494)=11932,1,0)</f>
        <v>0</v>
      </c>
      <c r="W492">
        <f>IF(VALUE('по договорам'!E492)=13393,1,0)</f>
        <v>0</v>
      </c>
      <c r="X492">
        <f>IF(VALUE('по договорам'!E494)=21428,1,0)</f>
        <v>0</v>
      </c>
      <c r="Y492">
        <f>IF(VALUE('по договорам'!E494)=43708,1,0)</f>
        <v>0</v>
      </c>
      <c r="Z492">
        <f>IF(VALUE('по договорам'!E494)=18141,1,0)</f>
        <v>0</v>
      </c>
      <c r="AA492">
        <f>IF(VALUE('по договорам'!E494)=24715,1,0)</f>
        <v>0</v>
      </c>
      <c r="AB492">
        <f>IF(VALUE('по договорам'!E494)=25811,1,0)</f>
        <v>0</v>
      </c>
    </row>
    <row r="493" spans="2:28">
      <c r="B493">
        <f>IF(VALUE('основные места'!E493)=37134,1,0)</f>
        <v>0</v>
      </c>
      <c r="C493">
        <f>IF(VALUE('основные места'!E493)=46265,1,0)</f>
        <v>0</v>
      </c>
      <c r="D493">
        <f>IF(VALUE('основные места'!E493)=11932,1,0)</f>
        <v>0</v>
      </c>
      <c r="E493">
        <f>IF(VALUE('основные места'!E493)=13393,1,0)</f>
        <v>0</v>
      </c>
      <c r="F493">
        <f>IF(VALUE('основные места'!E493)=21428,1,0)</f>
        <v>0</v>
      </c>
      <c r="G493">
        <f>IF(VALUE('основные места'!E493)=43708,1,0)</f>
        <v>0</v>
      </c>
      <c r="H493">
        <f>IF(VALUE('основные места'!E493)=18141,1,0)</f>
        <v>0</v>
      </c>
      <c r="I493">
        <f>IF(VALUE('основные места'!E493)=24715,1,0)</f>
        <v>0</v>
      </c>
      <c r="J493">
        <f>IF(VALUE('основные места'!E493)=25811,1,0)</f>
        <v>0</v>
      </c>
      <c r="K493">
        <f>IF(VALUE('целевая квота'!E493)=37134,1,0)</f>
        <v>0</v>
      </c>
      <c r="L493">
        <f>IF(VALUE('целевая квота'!E493)=46265,1,0)</f>
        <v>0</v>
      </c>
      <c r="M493">
        <f>IF(VALUE('целевая квота'!E493)=11932,1,0)</f>
        <v>0</v>
      </c>
      <c r="N493">
        <f>IF(VALUE('целевая квота'!E493)=13393,1,0)</f>
        <v>0</v>
      </c>
      <c r="O493">
        <f>IF(VALUE('целевая квота'!E493)=21428,1,0)</f>
        <v>0</v>
      </c>
      <c r="P493">
        <f>IF(VALUE('целевая квота'!E493)=43708,1,0)</f>
        <v>0</v>
      </c>
      <c r="Q493">
        <f>IF(VALUE('целевая квота'!E493)=18141,1,0)</f>
        <v>0</v>
      </c>
      <c r="R493">
        <f>IF(VALUE('целевая квота'!E493)=24715,1,0)</f>
        <v>0</v>
      </c>
      <c r="S493">
        <f>IF(VALUE('целевая квота'!E493)=25811,1,0)</f>
        <v>0</v>
      </c>
      <c r="T493">
        <f>IF(VALUE('по договорам'!E495)=37134,1,0)</f>
        <v>0</v>
      </c>
      <c r="U493">
        <f>IF(VALUE('по договорам'!E495)=46265,1,0)</f>
        <v>0</v>
      </c>
      <c r="V493">
        <f>IF(VALUE('по договорам'!E495)=11932,1,0)</f>
        <v>0</v>
      </c>
      <c r="W493">
        <f>IF(VALUE('по договорам'!E493)=13393,1,0)</f>
        <v>0</v>
      </c>
      <c r="X493">
        <f>IF(VALUE('по договорам'!E495)=21428,1,0)</f>
        <v>0</v>
      </c>
      <c r="Y493">
        <f>IF(VALUE('по договорам'!E495)=43708,1,0)</f>
        <v>0</v>
      </c>
      <c r="Z493">
        <f>IF(VALUE('по договорам'!E495)=18141,1,0)</f>
        <v>0</v>
      </c>
      <c r="AA493">
        <f>IF(VALUE('по договорам'!E495)=24715,1,0)</f>
        <v>0</v>
      </c>
      <c r="AB493">
        <f>IF(VALUE('по договорам'!E495)=25811,1,0)</f>
        <v>0</v>
      </c>
    </row>
    <row r="494" spans="2:28">
      <c r="B494">
        <f>IF(VALUE('основные места'!E494)=37134,1,0)</f>
        <v>0</v>
      </c>
      <c r="C494">
        <f>IF(VALUE('основные места'!E494)=46265,1,0)</f>
        <v>0</v>
      </c>
      <c r="D494">
        <f>IF(VALUE('основные места'!E494)=11932,1,0)</f>
        <v>0</v>
      </c>
      <c r="E494">
        <f>IF(VALUE('основные места'!E494)=13393,1,0)</f>
        <v>0</v>
      </c>
      <c r="F494">
        <f>IF(VALUE('основные места'!E494)=21428,1,0)</f>
        <v>0</v>
      </c>
      <c r="G494">
        <f>IF(VALUE('основные места'!E494)=43708,1,0)</f>
        <v>0</v>
      </c>
      <c r="H494">
        <f>IF(VALUE('основные места'!E494)=18141,1,0)</f>
        <v>0</v>
      </c>
      <c r="I494">
        <f>IF(VALUE('основные места'!E494)=24715,1,0)</f>
        <v>0</v>
      </c>
      <c r="J494">
        <f>IF(VALUE('основные места'!E494)=25811,1,0)</f>
        <v>0</v>
      </c>
      <c r="K494">
        <f>IF(VALUE('целевая квота'!E494)=37134,1,0)</f>
        <v>0</v>
      </c>
      <c r="L494">
        <f>IF(VALUE('целевая квота'!E494)=46265,1,0)</f>
        <v>0</v>
      </c>
      <c r="M494">
        <f>IF(VALUE('целевая квота'!E494)=11932,1,0)</f>
        <v>0</v>
      </c>
      <c r="N494">
        <f>IF(VALUE('целевая квота'!E494)=13393,1,0)</f>
        <v>0</v>
      </c>
      <c r="O494">
        <f>IF(VALUE('целевая квота'!E494)=21428,1,0)</f>
        <v>0</v>
      </c>
      <c r="P494">
        <f>IF(VALUE('целевая квота'!E494)=43708,1,0)</f>
        <v>0</v>
      </c>
      <c r="Q494">
        <f>IF(VALUE('целевая квота'!E494)=18141,1,0)</f>
        <v>0</v>
      </c>
      <c r="R494">
        <f>IF(VALUE('целевая квота'!E494)=24715,1,0)</f>
        <v>0</v>
      </c>
      <c r="S494">
        <f>IF(VALUE('целевая квота'!E494)=25811,1,0)</f>
        <v>0</v>
      </c>
      <c r="T494">
        <f>IF(VALUE('по договорам'!E496)=37134,1,0)</f>
        <v>0</v>
      </c>
      <c r="U494">
        <f>IF(VALUE('по договорам'!E496)=46265,1,0)</f>
        <v>0</v>
      </c>
      <c r="V494">
        <f>IF(VALUE('по договорам'!E496)=11932,1,0)</f>
        <v>0</v>
      </c>
      <c r="W494">
        <f>IF(VALUE('по договорам'!E494)=13393,1,0)</f>
        <v>0</v>
      </c>
      <c r="X494">
        <f>IF(VALUE('по договорам'!E496)=21428,1,0)</f>
        <v>0</v>
      </c>
      <c r="Y494">
        <f>IF(VALUE('по договорам'!E496)=43708,1,0)</f>
        <v>0</v>
      </c>
      <c r="Z494">
        <f>IF(VALUE('по договорам'!E496)=18141,1,0)</f>
        <v>0</v>
      </c>
      <c r="AA494">
        <f>IF(VALUE('по договорам'!E496)=24715,1,0)</f>
        <v>0</v>
      </c>
      <c r="AB494">
        <f>IF(VALUE('по договорам'!E496)=25811,1,0)</f>
        <v>0</v>
      </c>
    </row>
    <row r="495" spans="2:28">
      <c r="B495">
        <f>IF(VALUE('основные места'!E495)=37134,1,0)</f>
        <v>0</v>
      </c>
      <c r="C495">
        <f>IF(VALUE('основные места'!E495)=46265,1,0)</f>
        <v>0</v>
      </c>
      <c r="D495">
        <f>IF(VALUE('основные места'!E495)=11932,1,0)</f>
        <v>0</v>
      </c>
      <c r="E495">
        <f>IF(VALUE('основные места'!E495)=13393,1,0)</f>
        <v>0</v>
      </c>
      <c r="F495">
        <f>IF(VALUE('основные места'!E495)=21428,1,0)</f>
        <v>0</v>
      </c>
      <c r="G495">
        <f>IF(VALUE('основные места'!E495)=43708,1,0)</f>
        <v>0</v>
      </c>
      <c r="H495">
        <f>IF(VALUE('основные места'!E495)=18141,1,0)</f>
        <v>0</v>
      </c>
      <c r="I495">
        <f>IF(VALUE('основные места'!E495)=24715,1,0)</f>
        <v>0</v>
      </c>
      <c r="J495">
        <f>IF(VALUE('основные места'!E495)=25811,1,0)</f>
        <v>0</v>
      </c>
      <c r="K495">
        <f>IF(VALUE('целевая квота'!E495)=37134,1,0)</f>
        <v>0</v>
      </c>
      <c r="L495">
        <f>IF(VALUE('целевая квота'!E495)=46265,1,0)</f>
        <v>0</v>
      </c>
      <c r="M495">
        <f>IF(VALUE('целевая квота'!E495)=11932,1,0)</f>
        <v>0</v>
      </c>
      <c r="N495">
        <f>IF(VALUE('целевая квота'!E495)=13393,1,0)</f>
        <v>0</v>
      </c>
      <c r="O495">
        <f>IF(VALUE('целевая квота'!E495)=21428,1,0)</f>
        <v>0</v>
      </c>
      <c r="P495">
        <f>IF(VALUE('целевая квота'!E495)=43708,1,0)</f>
        <v>0</v>
      </c>
      <c r="Q495">
        <f>IF(VALUE('целевая квота'!E495)=18141,1,0)</f>
        <v>0</v>
      </c>
      <c r="R495">
        <f>IF(VALUE('целевая квота'!E495)=24715,1,0)</f>
        <v>0</v>
      </c>
      <c r="S495">
        <f>IF(VALUE('целевая квота'!E495)=25811,1,0)</f>
        <v>0</v>
      </c>
      <c r="T495">
        <f>IF(VALUE('по договорам'!E497)=37134,1,0)</f>
        <v>0</v>
      </c>
      <c r="U495">
        <f>IF(VALUE('по договорам'!E497)=46265,1,0)</f>
        <v>0</v>
      </c>
      <c r="V495">
        <f>IF(VALUE('по договорам'!E497)=11932,1,0)</f>
        <v>0</v>
      </c>
      <c r="W495">
        <f>IF(VALUE('по договорам'!E495)=13393,1,0)</f>
        <v>0</v>
      </c>
      <c r="X495">
        <f>IF(VALUE('по договорам'!E497)=21428,1,0)</f>
        <v>0</v>
      </c>
      <c r="Y495">
        <f>IF(VALUE('по договорам'!E497)=43708,1,0)</f>
        <v>0</v>
      </c>
      <c r="Z495">
        <f>IF(VALUE('по договорам'!E497)=18141,1,0)</f>
        <v>0</v>
      </c>
      <c r="AA495">
        <f>IF(VALUE('по договорам'!E497)=24715,1,0)</f>
        <v>0</v>
      </c>
      <c r="AB495">
        <f>IF(VALUE('по договорам'!E497)=25811,1,0)</f>
        <v>0</v>
      </c>
    </row>
    <row r="496" spans="2:28">
      <c r="B496">
        <f>IF(VALUE('основные места'!E496)=37134,1,0)</f>
        <v>0</v>
      </c>
      <c r="C496">
        <f>IF(VALUE('основные места'!E496)=46265,1,0)</f>
        <v>0</v>
      </c>
      <c r="D496">
        <f>IF(VALUE('основные места'!E496)=11932,1,0)</f>
        <v>0</v>
      </c>
      <c r="E496">
        <f>IF(VALUE('основные места'!E496)=13393,1,0)</f>
        <v>0</v>
      </c>
      <c r="F496">
        <f>IF(VALUE('основные места'!E496)=21428,1,0)</f>
        <v>0</v>
      </c>
      <c r="G496">
        <f>IF(VALUE('основные места'!E496)=43708,1,0)</f>
        <v>0</v>
      </c>
      <c r="H496">
        <f>IF(VALUE('основные места'!E496)=18141,1,0)</f>
        <v>0</v>
      </c>
      <c r="I496">
        <f>IF(VALUE('основные места'!E496)=24715,1,0)</f>
        <v>0</v>
      </c>
      <c r="J496">
        <f>IF(VALUE('основные места'!E496)=25811,1,0)</f>
        <v>0</v>
      </c>
      <c r="K496">
        <f>IF(VALUE('целевая квота'!E496)=37134,1,0)</f>
        <v>0</v>
      </c>
      <c r="L496">
        <f>IF(VALUE('целевая квота'!E496)=46265,1,0)</f>
        <v>0</v>
      </c>
      <c r="M496">
        <f>IF(VALUE('целевая квота'!E496)=11932,1,0)</f>
        <v>0</v>
      </c>
      <c r="N496">
        <f>IF(VALUE('целевая квота'!E496)=13393,1,0)</f>
        <v>0</v>
      </c>
      <c r="O496">
        <f>IF(VALUE('целевая квота'!E496)=21428,1,0)</f>
        <v>0</v>
      </c>
      <c r="P496">
        <f>IF(VALUE('целевая квота'!E496)=43708,1,0)</f>
        <v>0</v>
      </c>
      <c r="Q496">
        <f>IF(VALUE('целевая квота'!E496)=18141,1,0)</f>
        <v>0</v>
      </c>
      <c r="R496">
        <f>IF(VALUE('целевая квота'!E496)=24715,1,0)</f>
        <v>0</v>
      </c>
      <c r="S496">
        <f>IF(VALUE('целевая квота'!E496)=25811,1,0)</f>
        <v>0</v>
      </c>
      <c r="T496">
        <f>IF(VALUE('по договорам'!E498)=37134,1,0)</f>
        <v>0</v>
      </c>
      <c r="U496">
        <f>IF(VALUE('по договорам'!E498)=46265,1,0)</f>
        <v>0</v>
      </c>
      <c r="V496">
        <f>IF(VALUE('по договорам'!E498)=11932,1,0)</f>
        <v>0</v>
      </c>
      <c r="W496">
        <f>IF(VALUE('по договорам'!E496)=13393,1,0)</f>
        <v>0</v>
      </c>
      <c r="X496">
        <f>IF(VALUE('по договорам'!E498)=21428,1,0)</f>
        <v>0</v>
      </c>
      <c r="Y496">
        <f>IF(VALUE('по договорам'!E498)=43708,1,0)</f>
        <v>0</v>
      </c>
      <c r="Z496">
        <f>IF(VALUE('по договорам'!E498)=18141,1,0)</f>
        <v>0</v>
      </c>
      <c r="AA496">
        <f>IF(VALUE('по договорам'!E498)=24715,1,0)</f>
        <v>0</v>
      </c>
      <c r="AB496">
        <f>IF(VALUE('по договорам'!E498)=25811,1,0)</f>
        <v>0</v>
      </c>
    </row>
    <row r="497" spans="2:28">
      <c r="B497">
        <f>IF(VALUE('основные места'!E497)=37134,1,0)</f>
        <v>0</v>
      </c>
      <c r="C497">
        <f>IF(VALUE('основные места'!E497)=46265,1,0)</f>
        <v>0</v>
      </c>
      <c r="D497">
        <f>IF(VALUE('основные места'!E497)=11932,1,0)</f>
        <v>0</v>
      </c>
      <c r="E497">
        <f>IF(VALUE('основные места'!E497)=13393,1,0)</f>
        <v>0</v>
      </c>
      <c r="F497">
        <f>IF(VALUE('основные места'!E497)=21428,1,0)</f>
        <v>0</v>
      </c>
      <c r="G497">
        <f>IF(VALUE('основные места'!E497)=43708,1,0)</f>
        <v>0</v>
      </c>
      <c r="H497">
        <f>IF(VALUE('основные места'!E497)=18141,1,0)</f>
        <v>0</v>
      </c>
      <c r="I497">
        <f>IF(VALUE('основные места'!E497)=24715,1,0)</f>
        <v>0</v>
      </c>
      <c r="J497">
        <f>IF(VALUE('основные места'!E497)=25811,1,0)</f>
        <v>0</v>
      </c>
      <c r="K497">
        <f>IF(VALUE('целевая квота'!E497)=37134,1,0)</f>
        <v>0</v>
      </c>
      <c r="L497">
        <f>IF(VALUE('целевая квота'!E497)=46265,1,0)</f>
        <v>0</v>
      </c>
      <c r="M497">
        <f>IF(VALUE('целевая квота'!E497)=11932,1,0)</f>
        <v>0</v>
      </c>
      <c r="N497">
        <f>IF(VALUE('целевая квота'!E497)=13393,1,0)</f>
        <v>0</v>
      </c>
      <c r="O497">
        <f>IF(VALUE('целевая квота'!E497)=21428,1,0)</f>
        <v>0</v>
      </c>
      <c r="P497">
        <f>IF(VALUE('целевая квота'!E497)=43708,1,0)</f>
        <v>0</v>
      </c>
      <c r="Q497">
        <f>IF(VALUE('целевая квота'!E497)=18141,1,0)</f>
        <v>0</v>
      </c>
      <c r="R497">
        <f>IF(VALUE('целевая квота'!E497)=24715,1,0)</f>
        <v>0</v>
      </c>
      <c r="S497">
        <f>IF(VALUE('целевая квота'!E497)=25811,1,0)</f>
        <v>0</v>
      </c>
      <c r="T497">
        <f>IF(VALUE('по договорам'!E499)=37134,1,0)</f>
        <v>0</v>
      </c>
      <c r="U497">
        <f>IF(VALUE('по договорам'!E499)=46265,1,0)</f>
        <v>0</v>
      </c>
      <c r="V497">
        <f>IF(VALUE('по договорам'!E499)=11932,1,0)</f>
        <v>0</v>
      </c>
      <c r="W497">
        <f>IF(VALUE('по договорам'!E497)=13393,1,0)</f>
        <v>0</v>
      </c>
      <c r="X497">
        <f>IF(VALUE('по договорам'!E499)=21428,1,0)</f>
        <v>0</v>
      </c>
      <c r="Y497">
        <f>IF(VALUE('по договорам'!E499)=43708,1,0)</f>
        <v>0</v>
      </c>
      <c r="Z497">
        <f>IF(VALUE('по договорам'!E499)=18141,1,0)</f>
        <v>0</v>
      </c>
      <c r="AA497">
        <f>IF(VALUE('по договорам'!E499)=24715,1,0)</f>
        <v>0</v>
      </c>
      <c r="AB497">
        <f>IF(VALUE('по договорам'!E499)=25811,1,0)</f>
        <v>0</v>
      </c>
    </row>
    <row r="498" spans="2:28">
      <c r="B498">
        <f>IF(VALUE('основные места'!E498)=37134,1,0)</f>
        <v>0</v>
      </c>
      <c r="C498">
        <f>IF(VALUE('основные места'!E498)=46265,1,0)</f>
        <v>0</v>
      </c>
      <c r="D498">
        <f>IF(VALUE('основные места'!E498)=11932,1,0)</f>
        <v>0</v>
      </c>
      <c r="E498">
        <f>IF(VALUE('основные места'!E498)=13393,1,0)</f>
        <v>0</v>
      </c>
      <c r="F498">
        <f>IF(VALUE('основные места'!E498)=21428,1,0)</f>
        <v>0</v>
      </c>
      <c r="G498">
        <f>IF(VALUE('основные места'!E498)=43708,1,0)</f>
        <v>0</v>
      </c>
      <c r="H498">
        <f>IF(VALUE('основные места'!E498)=18141,1,0)</f>
        <v>0</v>
      </c>
      <c r="I498">
        <f>IF(VALUE('основные места'!E498)=24715,1,0)</f>
        <v>0</v>
      </c>
      <c r="J498">
        <f>IF(VALUE('основные места'!E498)=25811,1,0)</f>
        <v>0</v>
      </c>
      <c r="K498">
        <f>IF(VALUE('целевая квота'!E498)=37134,1,0)</f>
        <v>0</v>
      </c>
      <c r="L498">
        <f>IF(VALUE('целевая квота'!E498)=46265,1,0)</f>
        <v>0</v>
      </c>
      <c r="M498">
        <f>IF(VALUE('целевая квота'!E498)=11932,1,0)</f>
        <v>0</v>
      </c>
      <c r="N498">
        <f>IF(VALUE('целевая квота'!E498)=13393,1,0)</f>
        <v>0</v>
      </c>
      <c r="O498">
        <f>IF(VALUE('целевая квота'!E498)=21428,1,0)</f>
        <v>0</v>
      </c>
      <c r="P498">
        <f>IF(VALUE('целевая квота'!E498)=43708,1,0)</f>
        <v>0</v>
      </c>
      <c r="Q498">
        <f>IF(VALUE('целевая квота'!E498)=18141,1,0)</f>
        <v>0</v>
      </c>
      <c r="R498">
        <f>IF(VALUE('целевая квота'!E498)=24715,1,0)</f>
        <v>0</v>
      </c>
      <c r="S498">
        <f>IF(VALUE('целевая квота'!E498)=25811,1,0)</f>
        <v>0</v>
      </c>
      <c r="T498">
        <f>IF(VALUE('по договорам'!E500)=37134,1,0)</f>
        <v>0</v>
      </c>
      <c r="U498">
        <f>IF(VALUE('по договорам'!E500)=46265,1,0)</f>
        <v>0</v>
      </c>
      <c r="V498">
        <f>IF(VALUE('по договорам'!E500)=11932,1,0)</f>
        <v>0</v>
      </c>
      <c r="W498">
        <f>IF(VALUE('по договорам'!E498)=13393,1,0)</f>
        <v>0</v>
      </c>
      <c r="X498">
        <f>IF(VALUE('по договорам'!E500)=21428,1,0)</f>
        <v>0</v>
      </c>
      <c r="Y498">
        <f>IF(VALUE('по договорам'!E500)=43708,1,0)</f>
        <v>0</v>
      </c>
      <c r="Z498">
        <f>IF(VALUE('по договорам'!E500)=18141,1,0)</f>
        <v>0</v>
      </c>
      <c r="AA498">
        <f>IF(VALUE('по договорам'!E500)=24715,1,0)</f>
        <v>0</v>
      </c>
      <c r="AB498">
        <f>IF(VALUE('по договорам'!E500)=25811,1,0)</f>
        <v>0</v>
      </c>
    </row>
    <row r="499" spans="2:28">
      <c r="B499">
        <f>IF(VALUE('основные места'!E499)=37134,1,0)</f>
        <v>0</v>
      </c>
      <c r="C499">
        <f>IF(VALUE('основные места'!E499)=46265,1,0)</f>
        <v>0</v>
      </c>
      <c r="D499">
        <f>IF(VALUE('основные места'!E499)=11932,1,0)</f>
        <v>0</v>
      </c>
      <c r="E499">
        <f>IF(VALUE('основные места'!E499)=13393,1,0)</f>
        <v>0</v>
      </c>
      <c r="F499">
        <f>IF(VALUE('основные места'!E499)=21428,1,0)</f>
        <v>0</v>
      </c>
      <c r="G499">
        <f>IF(VALUE('основные места'!E499)=43708,1,0)</f>
        <v>0</v>
      </c>
      <c r="H499">
        <f>IF(VALUE('основные места'!E499)=18141,1,0)</f>
        <v>0</v>
      </c>
      <c r="I499">
        <f>IF(VALUE('основные места'!E499)=24715,1,0)</f>
        <v>0</v>
      </c>
      <c r="J499">
        <f>IF(VALUE('основные места'!E499)=25811,1,0)</f>
        <v>0</v>
      </c>
      <c r="K499">
        <f>IF(VALUE('целевая квота'!E499)=37134,1,0)</f>
        <v>0</v>
      </c>
      <c r="L499">
        <f>IF(VALUE('целевая квота'!E499)=46265,1,0)</f>
        <v>0</v>
      </c>
      <c r="M499">
        <f>IF(VALUE('целевая квота'!E499)=11932,1,0)</f>
        <v>0</v>
      </c>
      <c r="N499">
        <f>IF(VALUE('целевая квота'!E499)=13393,1,0)</f>
        <v>0</v>
      </c>
      <c r="O499">
        <f>IF(VALUE('целевая квота'!E499)=21428,1,0)</f>
        <v>0</v>
      </c>
      <c r="P499">
        <f>IF(VALUE('целевая квота'!E499)=43708,1,0)</f>
        <v>0</v>
      </c>
      <c r="Q499">
        <f>IF(VALUE('целевая квота'!E499)=18141,1,0)</f>
        <v>0</v>
      </c>
      <c r="R499">
        <f>IF(VALUE('целевая квота'!E499)=24715,1,0)</f>
        <v>0</v>
      </c>
      <c r="S499">
        <f>IF(VALUE('целевая квота'!E499)=25811,1,0)</f>
        <v>0</v>
      </c>
      <c r="T499">
        <f>IF(VALUE('по договорам'!E501)=37134,1,0)</f>
        <v>0</v>
      </c>
      <c r="U499">
        <f>IF(VALUE('по договорам'!E501)=46265,1,0)</f>
        <v>0</v>
      </c>
      <c r="V499">
        <f>IF(VALUE('по договорам'!E501)=11932,1,0)</f>
        <v>0</v>
      </c>
      <c r="W499">
        <f>IF(VALUE('по договорам'!E499)=13393,1,0)</f>
        <v>0</v>
      </c>
      <c r="X499">
        <f>IF(VALUE('по договорам'!E501)=21428,1,0)</f>
        <v>0</v>
      </c>
      <c r="Y499">
        <f>IF(VALUE('по договорам'!E501)=43708,1,0)</f>
        <v>0</v>
      </c>
      <c r="Z499">
        <f>IF(VALUE('по договорам'!E501)=18141,1,0)</f>
        <v>0</v>
      </c>
      <c r="AA499">
        <f>IF(VALUE('по договорам'!E501)=24715,1,0)</f>
        <v>0</v>
      </c>
      <c r="AB499">
        <f>IF(VALUE('по договорам'!E501)=25811,1,0)</f>
        <v>0</v>
      </c>
    </row>
    <row r="500" spans="2:28">
      <c r="B500">
        <f>IF(VALUE('основные места'!E500)=37134,1,0)</f>
        <v>0</v>
      </c>
      <c r="C500">
        <f>IF(VALUE('основные места'!E500)=46265,1,0)</f>
        <v>0</v>
      </c>
      <c r="D500">
        <f>IF(VALUE('основные места'!E500)=11932,1,0)</f>
        <v>0</v>
      </c>
      <c r="E500">
        <f>IF(VALUE('основные места'!E500)=13393,1,0)</f>
        <v>0</v>
      </c>
      <c r="F500">
        <f>IF(VALUE('основные места'!E500)=21428,1,0)</f>
        <v>0</v>
      </c>
      <c r="G500">
        <f>IF(VALUE('основные места'!E500)=43708,1,0)</f>
        <v>0</v>
      </c>
      <c r="H500">
        <f>IF(VALUE('основные места'!E500)=18141,1,0)</f>
        <v>0</v>
      </c>
      <c r="I500">
        <f>IF(VALUE('основные места'!E500)=24715,1,0)</f>
        <v>0</v>
      </c>
      <c r="J500">
        <f>IF(VALUE('основные места'!E500)=25811,1,0)</f>
        <v>0</v>
      </c>
      <c r="K500">
        <f>IF(VALUE('целевая квота'!E500)=37134,1,0)</f>
        <v>0</v>
      </c>
      <c r="L500">
        <f>IF(VALUE('целевая квота'!E500)=46265,1,0)</f>
        <v>0</v>
      </c>
      <c r="M500">
        <f>IF(VALUE('целевая квота'!E500)=11932,1,0)</f>
        <v>0</v>
      </c>
      <c r="N500">
        <f>IF(VALUE('целевая квота'!E500)=13393,1,0)</f>
        <v>0</v>
      </c>
      <c r="O500">
        <f>IF(VALUE('целевая квота'!E500)=21428,1,0)</f>
        <v>0</v>
      </c>
      <c r="P500">
        <f>IF(VALUE('целевая квота'!E500)=43708,1,0)</f>
        <v>0</v>
      </c>
      <c r="Q500">
        <f>IF(VALUE('целевая квота'!E500)=18141,1,0)</f>
        <v>0</v>
      </c>
      <c r="R500">
        <f>IF(VALUE('целевая квота'!E500)=24715,1,0)</f>
        <v>0</v>
      </c>
      <c r="S500">
        <f>IF(VALUE('целевая квота'!E500)=25811,1,0)</f>
        <v>0</v>
      </c>
      <c r="T500">
        <f>IF(VALUE('по договорам'!E502)=37134,1,0)</f>
        <v>0</v>
      </c>
      <c r="U500">
        <f>IF(VALUE('по договорам'!E502)=46265,1,0)</f>
        <v>0</v>
      </c>
      <c r="V500">
        <f>IF(VALUE('по договорам'!E502)=11932,1,0)</f>
        <v>0</v>
      </c>
      <c r="W500">
        <f>IF(VALUE('по договорам'!E500)=13393,1,0)</f>
        <v>0</v>
      </c>
      <c r="X500">
        <f>IF(VALUE('по договорам'!E502)=21428,1,0)</f>
        <v>0</v>
      </c>
      <c r="Y500">
        <f>IF(VALUE('по договорам'!E502)=43708,1,0)</f>
        <v>0</v>
      </c>
      <c r="Z500">
        <f>IF(VALUE('по договорам'!E502)=18141,1,0)</f>
        <v>0</v>
      </c>
      <c r="AA500">
        <f>IF(VALUE('по договорам'!E502)=24715,1,0)</f>
        <v>0</v>
      </c>
      <c r="AB500">
        <f>IF(VALUE('по договорам'!E502)=25811,1,0)</f>
        <v>0</v>
      </c>
    </row>
    <row r="501" spans="2:28">
      <c r="B501">
        <f>IF(VALUE('основные места'!E501)=37134,1,0)</f>
        <v>0</v>
      </c>
      <c r="C501">
        <f>IF(VALUE('основные места'!E501)=46265,1,0)</f>
        <v>0</v>
      </c>
      <c r="D501">
        <f>IF(VALUE('основные места'!E501)=11932,1,0)</f>
        <v>0</v>
      </c>
      <c r="E501">
        <f>IF(VALUE('основные места'!E501)=13393,1,0)</f>
        <v>0</v>
      </c>
      <c r="F501">
        <f>IF(VALUE('основные места'!E501)=21428,1,0)</f>
        <v>0</v>
      </c>
      <c r="G501">
        <f>IF(VALUE('основные места'!E501)=43708,1,0)</f>
        <v>0</v>
      </c>
      <c r="H501">
        <f>IF(VALUE('основные места'!E501)=18141,1,0)</f>
        <v>0</v>
      </c>
      <c r="I501">
        <f>IF(VALUE('основные места'!E501)=24715,1,0)</f>
        <v>0</v>
      </c>
      <c r="J501">
        <f>IF(VALUE('основные места'!E501)=25811,1,0)</f>
        <v>0</v>
      </c>
      <c r="K501">
        <f>IF(VALUE('целевая квота'!E501)=37134,1,0)</f>
        <v>0</v>
      </c>
      <c r="L501">
        <f>IF(VALUE('целевая квота'!E501)=46265,1,0)</f>
        <v>0</v>
      </c>
      <c r="M501">
        <f>IF(VALUE('целевая квота'!E501)=11932,1,0)</f>
        <v>0</v>
      </c>
      <c r="N501">
        <f>IF(VALUE('целевая квота'!E501)=13393,1,0)</f>
        <v>0</v>
      </c>
      <c r="O501">
        <f>IF(VALUE('целевая квота'!E501)=21428,1,0)</f>
        <v>0</v>
      </c>
      <c r="P501">
        <f>IF(VALUE('целевая квота'!E501)=43708,1,0)</f>
        <v>0</v>
      </c>
      <c r="Q501">
        <f>IF(VALUE('целевая квота'!E501)=18141,1,0)</f>
        <v>0</v>
      </c>
      <c r="R501">
        <f>IF(VALUE('целевая квота'!E501)=24715,1,0)</f>
        <v>0</v>
      </c>
      <c r="S501">
        <f>IF(VALUE('целевая квота'!E501)=25811,1,0)</f>
        <v>0</v>
      </c>
      <c r="T501">
        <f>IF(VALUE('по договорам'!E503)=37134,1,0)</f>
        <v>0</v>
      </c>
      <c r="U501">
        <f>IF(VALUE('по договорам'!E503)=46265,1,0)</f>
        <v>0</v>
      </c>
      <c r="V501">
        <f>IF(VALUE('по договорам'!E503)=11932,1,0)</f>
        <v>0</v>
      </c>
      <c r="W501">
        <f>IF(VALUE('по договорам'!E501)=13393,1,0)</f>
        <v>0</v>
      </c>
      <c r="X501">
        <f>IF(VALUE('по договорам'!E503)=21428,1,0)</f>
        <v>0</v>
      </c>
      <c r="Y501">
        <f>IF(VALUE('по договорам'!E503)=43708,1,0)</f>
        <v>0</v>
      </c>
      <c r="Z501">
        <f>IF(VALUE('по договорам'!E503)=18141,1,0)</f>
        <v>0</v>
      </c>
      <c r="AA501">
        <f>IF(VALUE('по договорам'!E503)=24715,1,0)</f>
        <v>0</v>
      </c>
      <c r="AB501">
        <f>IF(VALUE('по договорам'!E503)=25811,1,0)</f>
        <v>0</v>
      </c>
    </row>
    <row r="502" spans="2:28">
      <c r="B502">
        <f>IF(VALUE('основные места'!E502)=37134,1,0)</f>
        <v>0</v>
      </c>
      <c r="C502">
        <f>IF(VALUE('основные места'!E502)=46265,1,0)</f>
        <v>0</v>
      </c>
      <c r="D502">
        <f>IF(VALUE('основные места'!E502)=11932,1,0)</f>
        <v>0</v>
      </c>
      <c r="E502">
        <f>IF(VALUE('основные места'!E502)=13393,1,0)</f>
        <v>0</v>
      </c>
      <c r="F502">
        <f>IF(VALUE('основные места'!E502)=21428,1,0)</f>
        <v>0</v>
      </c>
      <c r="G502">
        <f>IF(VALUE('основные места'!E502)=43708,1,0)</f>
        <v>0</v>
      </c>
      <c r="H502">
        <f>IF(VALUE('основные места'!E502)=18141,1,0)</f>
        <v>0</v>
      </c>
      <c r="I502">
        <f>IF(VALUE('основные места'!E502)=24715,1,0)</f>
        <v>0</v>
      </c>
      <c r="J502">
        <f>IF(VALUE('основные места'!E502)=25811,1,0)</f>
        <v>0</v>
      </c>
      <c r="K502">
        <f>IF(VALUE('целевая квота'!E502)=37134,1,0)</f>
        <v>0</v>
      </c>
      <c r="L502">
        <f>IF(VALUE('целевая квота'!E502)=46265,1,0)</f>
        <v>0</v>
      </c>
      <c r="M502">
        <f>IF(VALUE('целевая квота'!E502)=11932,1,0)</f>
        <v>0</v>
      </c>
      <c r="N502">
        <f>IF(VALUE('целевая квота'!E502)=13393,1,0)</f>
        <v>0</v>
      </c>
      <c r="O502">
        <f>IF(VALUE('целевая квота'!E502)=21428,1,0)</f>
        <v>0</v>
      </c>
      <c r="P502">
        <f>IF(VALUE('целевая квота'!E502)=43708,1,0)</f>
        <v>0</v>
      </c>
      <c r="Q502">
        <f>IF(VALUE('целевая квота'!E502)=18141,1,0)</f>
        <v>0</v>
      </c>
      <c r="R502">
        <f>IF(VALUE('целевая квота'!E502)=24715,1,0)</f>
        <v>0</v>
      </c>
      <c r="S502">
        <f>IF(VALUE('целевая квота'!E502)=25811,1,0)</f>
        <v>0</v>
      </c>
      <c r="T502">
        <f>IF(VALUE('по договорам'!E504)=37134,1,0)</f>
        <v>0</v>
      </c>
      <c r="U502">
        <f>IF(VALUE('по договорам'!E504)=46265,1,0)</f>
        <v>0</v>
      </c>
      <c r="V502">
        <f>IF(VALUE('по договорам'!E504)=11932,1,0)</f>
        <v>0</v>
      </c>
      <c r="W502">
        <f>IF(VALUE('по договорам'!E502)=13393,1,0)</f>
        <v>0</v>
      </c>
      <c r="X502">
        <f>IF(VALUE('по договорам'!E504)=21428,1,0)</f>
        <v>0</v>
      </c>
      <c r="Y502">
        <f>IF(VALUE('по договорам'!E504)=43708,1,0)</f>
        <v>0</v>
      </c>
      <c r="Z502">
        <f>IF(VALUE('по договорам'!E504)=18141,1,0)</f>
        <v>0</v>
      </c>
      <c r="AA502">
        <f>IF(VALUE('по договорам'!E504)=24715,1,0)</f>
        <v>0</v>
      </c>
      <c r="AB502">
        <f>IF(VALUE('по договорам'!E504)=25811,1,0)</f>
        <v>0</v>
      </c>
    </row>
    <row r="503" spans="2:28">
      <c r="B503">
        <f>IF(VALUE('основные места'!E503)=37134,1,0)</f>
        <v>0</v>
      </c>
      <c r="C503">
        <f>IF(VALUE('основные места'!E503)=46265,1,0)</f>
        <v>0</v>
      </c>
      <c r="D503">
        <f>IF(VALUE('основные места'!E503)=11932,1,0)</f>
        <v>0</v>
      </c>
      <c r="E503">
        <f>IF(VALUE('основные места'!E503)=13393,1,0)</f>
        <v>0</v>
      </c>
      <c r="F503">
        <f>IF(VALUE('основные места'!E503)=21428,1,0)</f>
        <v>0</v>
      </c>
      <c r="G503">
        <f>IF(VALUE('основные места'!E503)=43708,1,0)</f>
        <v>0</v>
      </c>
      <c r="H503">
        <f>IF(VALUE('основные места'!E503)=18141,1,0)</f>
        <v>0</v>
      </c>
      <c r="I503">
        <f>IF(VALUE('основные места'!E503)=24715,1,0)</f>
        <v>0</v>
      </c>
      <c r="J503">
        <f>IF(VALUE('основные места'!E503)=25811,1,0)</f>
        <v>0</v>
      </c>
      <c r="K503">
        <f>IF(VALUE('целевая квота'!E503)=37134,1,0)</f>
        <v>0</v>
      </c>
      <c r="L503">
        <f>IF(VALUE('целевая квота'!E503)=46265,1,0)</f>
        <v>0</v>
      </c>
      <c r="M503">
        <f>IF(VALUE('целевая квота'!E503)=11932,1,0)</f>
        <v>0</v>
      </c>
      <c r="N503">
        <f>IF(VALUE('целевая квота'!E503)=13393,1,0)</f>
        <v>0</v>
      </c>
      <c r="O503">
        <f>IF(VALUE('целевая квота'!E503)=21428,1,0)</f>
        <v>0</v>
      </c>
      <c r="P503">
        <f>IF(VALUE('целевая квота'!E503)=43708,1,0)</f>
        <v>0</v>
      </c>
      <c r="Q503">
        <f>IF(VALUE('целевая квота'!E503)=18141,1,0)</f>
        <v>0</v>
      </c>
      <c r="R503">
        <f>IF(VALUE('целевая квота'!E503)=24715,1,0)</f>
        <v>0</v>
      </c>
      <c r="S503">
        <f>IF(VALUE('целевая квота'!E503)=25811,1,0)</f>
        <v>0</v>
      </c>
      <c r="T503">
        <f>IF(VALUE('по договорам'!E505)=37134,1,0)</f>
        <v>0</v>
      </c>
      <c r="U503">
        <f>IF(VALUE('по договорам'!E505)=46265,1,0)</f>
        <v>0</v>
      </c>
      <c r="V503">
        <f>IF(VALUE('по договорам'!E505)=11932,1,0)</f>
        <v>0</v>
      </c>
      <c r="W503">
        <f>IF(VALUE('по договорам'!E503)=13393,1,0)</f>
        <v>0</v>
      </c>
      <c r="X503">
        <f>IF(VALUE('по договорам'!E505)=21428,1,0)</f>
        <v>0</v>
      </c>
      <c r="Y503">
        <f>IF(VALUE('по договорам'!E505)=43708,1,0)</f>
        <v>0</v>
      </c>
      <c r="Z503">
        <f>IF(VALUE('по договорам'!E505)=18141,1,0)</f>
        <v>0</v>
      </c>
      <c r="AA503">
        <f>IF(VALUE('по договорам'!E505)=24715,1,0)</f>
        <v>0</v>
      </c>
      <c r="AB503">
        <f>IF(VALUE('по договорам'!E505)=25811,1,0)</f>
        <v>0</v>
      </c>
    </row>
    <row r="504" spans="2:28">
      <c r="B504">
        <f>IF(VALUE('основные места'!E504)=37134,1,0)</f>
        <v>0</v>
      </c>
      <c r="C504">
        <f>IF(VALUE('основные места'!E504)=46265,1,0)</f>
        <v>0</v>
      </c>
      <c r="D504">
        <f>IF(VALUE('основные места'!E504)=11932,1,0)</f>
        <v>0</v>
      </c>
      <c r="E504">
        <f>IF(VALUE('основные места'!E504)=13393,1,0)</f>
        <v>0</v>
      </c>
      <c r="F504">
        <f>IF(VALUE('основные места'!E504)=21428,1,0)</f>
        <v>0</v>
      </c>
      <c r="G504">
        <f>IF(VALUE('основные места'!E504)=43708,1,0)</f>
        <v>0</v>
      </c>
      <c r="H504">
        <f>IF(VALUE('основные места'!E504)=18141,1,0)</f>
        <v>0</v>
      </c>
      <c r="I504">
        <f>IF(VALUE('основные места'!E504)=24715,1,0)</f>
        <v>0</v>
      </c>
      <c r="J504">
        <f>IF(VALUE('основные места'!E504)=25811,1,0)</f>
        <v>0</v>
      </c>
      <c r="K504">
        <f>IF(VALUE('целевая квота'!E504)=37134,1,0)</f>
        <v>0</v>
      </c>
      <c r="L504">
        <f>IF(VALUE('целевая квота'!E504)=46265,1,0)</f>
        <v>0</v>
      </c>
      <c r="M504">
        <f>IF(VALUE('целевая квота'!E504)=11932,1,0)</f>
        <v>0</v>
      </c>
      <c r="N504">
        <f>IF(VALUE('целевая квота'!E504)=13393,1,0)</f>
        <v>0</v>
      </c>
      <c r="O504">
        <f>IF(VALUE('целевая квота'!E504)=21428,1,0)</f>
        <v>0</v>
      </c>
      <c r="P504">
        <f>IF(VALUE('целевая квота'!E504)=43708,1,0)</f>
        <v>0</v>
      </c>
      <c r="Q504">
        <f>IF(VALUE('целевая квота'!E504)=18141,1,0)</f>
        <v>0</v>
      </c>
      <c r="R504">
        <f>IF(VALUE('целевая квота'!E504)=24715,1,0)</f>
        <v>0</v>
      </c>
      <c r="S504">
        <f>IF(VALUE('целевая квота'!E504)=25811,1,0)</f>
        <v>0</v>
      </c>
      <c r="T504">
        <f>IF(VALUE('по договорам'!E506)=37134,1,0)</f>
        <v>0</v>
      </c>
      <c r="U504">
        <f>IF(VALUE('по договорам'!E506)=46265,1,0)</f>
        <v>0</v>
      </c>
      <c r="V504">
        <f>IF(VALUE('по договорам'!E506)=11932,1,0)</f>
        <v>0</v>
      </c>
      <c r="W504">
        <f>IF(VALUE('по договорам'!E504)=13393,1,0)</f>
        <v>0</v>
      </c>
      <c r="X504">
        <f>IF(VALUE('по договорам'!E506)=21428,1,0)</f>
        <v>0</v>
      </c>
      <c r="Y504">
        <f>IF(VALUE('по договорам'!E506)=43708,1,0)</f>
        <v>0</v>
      </c>
      <c r="Z504">
        <f>IF(VALUE('по договорам'!E506)=18141,1,0)</f>
        <v>0</v>
      </c>
      <c r="AA504">
        <f>IF(VALUE('по договорам'!E506)=24715,1,0)</f>
        <v>0</v>
      </c>
      <c r="AB504">
        <f>IF(VALUE('по договорам'!E506)=25811,1,0)</f>
        <v>0</v>
      </c>
    </row>
    <row r="505" spans="2:28">
      <c r="B505">
        <f>IF(VALUE('основные места'!E505)=37134,1,0)</f>
        <v>0</v>
      </c>
      <c r="C505">
        <f>IF(VALUE('основные места'!E505)=46265,1,0)</f>
        <v>0</v>
      </c>
      <c r="D505">
        <f>IF(VALUE('основные места'!E505)=11932,1,0)</f>
        <v>0</v>
      </c>
      <c r="E505">
        <f>IF(VALUE('основные места'!E505)=13393,1,0)</f>
        <v>0</v>
      </c>
      <c r="F505">
        <f>IF(VALUE('основные места'!E505)=21428,1,0)</f>
        <v>0</v>
      </c>
      <c r="G505">
        <f>IF(VALUE('основные места'!E505)=43708,1,0)</f>
        <v>0</v>
      </c>
      <c r="H505">
        <f>IF(VALUE('основные места'!E505)=18141,1,0)</f>
        <v>0</v>
      </c>
      <c r="I505">
        <f>IF(VALUE('основные места'!E505)=24715,1,0)</f>
        <v>0</v>
      </c>
      <c r="J505">
        <f>IF(VALUE('основные места'!E505)=25811,1,0)</f>
        <v>0</v>
      </c>
      <c r="K505">
        <f>IF(VALUE('целевая квота'!E505)=37134,1,0)</f>
        <v>0</v>
      </c>
      <c r="L505">
        <f>IF(VALUE('целевая квота'!E505)=46265,1,0)</f>
        <v>0</v>
      </c>
      <c r="M505">
        <f>IF(VALUE('целевая квота'!E505)=11932,1,0)</f>
        <v>0</v>
      </c>
      <c r="N505">
        <f>IF(VALUE('целевая квота'!E505)=13393,1,0)</f>
        <v>0</v>
      </c>
      <c r="O505">
        <f>IF(VALUE('целевая квота'!E505)=21428,1,0)</f>
        <v>0</v>
      </c>
      <c r="P505">
        <f>IF(VALUE('целевая квота'!E505)=43708,1,0)</f>
        <v>0</v>
      </c>
      <c r="Q505">
        <f>IF(VALUE('целевая квота'!E505)=18141,1,0)</f>
        <v>0</v>
      </c>
      <c r="R505">
        <f>IF(VALUE('целевая квота'!E505)=24715,1,0)</f>
        <v>0</v>
      </c>
      <c r="S505">
        <f>IF(VALUE('целевая квота'!E505)=25811,1,0)</f>
        <v>0</v>
      </c>
      <c r="T505">
        <f>IF(VALUE('по договорам'!E507)=37134,1,0)</f>
        <v>0</v>
      </c>
      <c r="U505">
        <f>IF(VALUE('по договорам'!E507)=46265,1,0)</f>
        <v>0</v>
      </c>
      <c r="V505">
        <f>IF(VALUE('по договорам'!E507)=11932,1,0)</f>
        <v>0</v>
      </c>
      <c r="W505">
        <f>IF(VALUE('по договорам'!E505)=13393,1,0)</f>
        <v>0</v>
      </c>
      <c r="X505">
        <f>IF(VALUE('по договорам'!E507)=21428,1,0)</f>
        <v>0</v>
      </c>
      <c r="Y505">
        <f>IF(VALUE('по договорам'!E507)=43708,1,0)</f>
        <v>0</v>
      </c>
      <c r="Z505">
        <f>IF(VALUE('по договорам'!E507)=18141,1,0)</f>
        <v>0</v>
      </c>
      <c r="AA505">
        <f>IF(VALUE('по договорам'!E507)=24715,1,0)</f>
        <v>0</v>
      </c>
      <c r="AB505">
        <f>IF(VALUE('по договорам'!E507)=25811,1,0)</f>
        <v>0</v>
      </c>
    </row>
    <row r="506" spans="2:28">
      <c r="B506">
        <f>IF(VALUE('основные места'!E506)=37134,1,0)</f>
        <v>0</v>
      </c>
      <c r="C506">
        <f>IF(VALUE('основные места'!E506)=46265,1,0)</f>
        <v>0</v>
      </c>
      <c r="D506">
        <f>IF(VALUE('основные места'!E506)=11932,1,0)</f>
        <v>0</v>
      </c>
      <c r="E506">
        <f>IF(VALUE('основные места'!E506)=13393,1,0)</f>
        <v>0</v>
      </c>
      <c r="F506">
        <f>IF(VALUE('основные места'!E506)=21428,1,0)</f>
        <v>0</v>
      </c>
      <c r="G506">
        <f>IF(VALUE('основные места'!E506)=43708,1,0)</f>
        <v>0</v>
      </c>
      <c r="H506">
        <f>IF(VALUE('основные места'!E506)=18141,1,0)</f>
        <v>0</v>
      </c>
      <c r="I506">
        <f>IF(VALUE('основные места'!E506)=24715,1,0)</f>
        <v>0</v>
      </c>
      <c r="J506">
        <f>IF(VALUE('основные места'!E506)=25811,1,0)</f>
        <v>0</v>
      </c>
      <c r="K506">
        <f>IF(VALUE('целевая квота'!E506)=37134,1,0)</f>
        <v>0</v>
      </c>
      <c r="L506">
        <f>IF(VALUE('целевая квота'!E506)=46265,1,0)</f>
        <v>0</v>
      </c>
      <c r="M506">
        <f>IF(VALUE('целевая квота'!E506)=11932,1,0)</f>
        <v>0</v>
      </c>
      <c r="N506">
        <f>IF(VALUE('целевая квота'!E506)=13393,1,0)</f>
        <v>0</v>
      </c>
      <c r="O506">
        <f>IF(VALUE('целевая квота'!E506)=21428,1,0)</f>
        <v>0</v>
      </c>
      <c r="P506">
        <f>IF(VALUE('целевая квота'!E506)=43708,1,0)</f>
        <v>0</v>
      </c>
      <c r="Q506">
        <f>IF(VALUE('целевая квота'!E506)=18141,1,0)</f>
        <v>0</v>
      </c>
      <c r="R506">
        <f>IF(VALUE('целевая квота'!E506)=24715,1,0)</f>
        <v>0</v>
      </c>
      <c r="S506">
        <f>IF(VALUE('целевая квота'!E506)=25811,1,0)</f>
        <v>0</v>
      </c>
      <c r="T506">
        <f>IF(VALUE('по договорам'!E508)=37134,1,0)</f>
        <v>0</v>
      </c>
      <c r="U506">
        <f>IF(VALUE('по договорам'!E508)=46265,1,0)</f>
        <v>0</v>
      </c>
      <c r="V506">
        <f>IF(VALUE('по договорам'!E508)=11932,1,0)</f>
        <v>0</v>
      </c>
      <c r="W506">
        <f>IF(VALUE('по договорам'!E506)=13393,1,0)</f>
        <v>0</v>
      </c>
      <c r="X506">
        <f>IF(VALUE('по договорам'!E508)=21428,1,0)</f>
        <v>0</v>
      </c>
      <c r="Y506">
        <f>IF(VALUE('по договорам'!E508)=43708,1,0)</f>
        <v>0</v>
      </c>
      <c r="Z506">
        <f>IF(VALUE('по договорам'!E508)=18141,1,0)</f>
        <v>0</v>
      </c>
      <c r="AA506">
        <f>IF(VALUE('по договорам'!E508)=24715,1,0)</f>
        <v>0</v>
      </c>
      <c r="AB506">
        <f>IF(VALUE('по договорам'!E508)=25811,1,0)</f>
        <v>0</v>
      </c>
    </row>
    <row r="507" spans="2:28">
      <c r="B507">
        <f>IF(VALUE('основные места'!E507)=37134,1,0)</f>
        <v>0</v>
      </c>
      <c r="C507">
        <f>IF(VALUE('основные места'!E507)=46265,1,0)</f>
        <v>0</v>
      </c>
      <c r="D507">
        <f>IF(VALUE('основные места'!E507)=11932,1,0)</f>
        <v>0</v>
      </c>
      <c r="E507">
        <f>IF(VALUE('основные места'!E507)=13393,1,0)</f>
        <v>0</v>
      </c>
      <c r="F507">
        <f>IF(VALUE('основные места'!E507)=21428,1,0)</f>
        <v>0</v>
      </c>
      <c r="G507">
        <f>IF(VALUE('основные места'!E507)=43708,1,0)</f>
        <v>0</v>
      </c>
      <c r="H507">
        <f>IF(VALUE('основные места'!E507)=18141,1,0)</f>
        <v>0</v>
      </c>
      <c r="I507">
        <f>IF(VALUE('основные места'!E507)=24715,1,0)</f>
        <v>0</v>
      </c>
      <c r="J507">
        <f>IF(VALUE('основные места'!E507)=25811,1,0)</f>
        <v>0</v>
      </c>
      <c r="K507">
        <f>IF(VALUE('целевая квота'!E507)=37134,1,0)</f>
        <v>0</v>
      </c>
      <c r="L507">
        <f>IF(VALUE('целевая квота'!E507)=46265,1,0)</f>
        <v>0</v>
      </c>
      <c r="M507">
        <f>IF(VALUE('целевая квота'!E507)=11932,1,0)</f>
        <v>0</v>
      </c>
      <c r="N507">
        <f>IF(VALUE('целевая квота'!E507)=13393,1,0)</f>
        <v>0</v>
      </c>
      <c r="O507">
        <f>IF(VALUE('целевая квота'!E507)=21428,1,0)</f>
        <v>0</v>
      </c>
      <c r="P507">
        <f>IF(VALUE('целевая квота'!E507)=43708,1,0)</f>
        <v>0</v>
      </c>
      <c r="Q507">
        <f>IF(VALUE('целевая квота'!E507)=18141,1,0)</f>
        <v>0</v>
      </c>
      <c r="R507">
        <f>IF(VALUE('целевая квота'!E507)=24715,1,0)</f>
        <v>0</v>
      </c>
      <c r="S507">
        <f>IF(VALUE('целевая квота'!E507)=25811,1,0)</f>
        <v>0</v>
      </c>
      <c r="T507">
        <f>IF(VALUE('по договорам'!E509)=37134,1,0)</f>
        <v>0</v>
      </c>
      <c r="U507">
        <f>IF(VALUE('по договорам'!E509)=46265,1,0)</f>
        <v>0</v>
      </c>
      <c r="V507">
        <f>IF(VALUE('по договорам'!E509)=11932,1,0)</f>
        <v>0</v>
      </c>
      <c r="W507">
        <f>IF(VALUE('по договорам'!E507)=13393,1,0)</f>
        <v>0</v>
      </c>
      <c r="X507">
        <f>IF(VALUE('по договорам'!E509)=21428,1,0)</f>
        <v>0</v>
      </c>
      <c r="Y507">
        <f>IF(VALUE('по договорам'!E509)=43708,1,0)</f>
        <v>0</v>
      </c>
      <c r="Z507">
        <f>IF(VALUE('по договорам'!E509)=18141,1,0)</f>
        <v>0</v>
      </c>
      <c r="AA507">
        <f>IF(VALUE('по договорам'!E509)=24715,1,0)</f>
        <v>0</v>
      </c>
      <c r="AB507">
        <f>IF(VALUE('по договорам'!E509)=25811,1,0)</f>
        <v>0</v>
      </c>
    </row>
    <row r="508" spans="2:28">
      <c r="B508">
        <f>IF(VALUE('основные места'!E508)=37134,1,0)</f>
        <v>0</v>
      </c>
      <c r="C508">
        <f>IF(VALUE('основные места'!E508)=46265,1,0)</f>
        <v>0</v>
      </c>
      <c r="D508">
        <f>IF(VALUE('основные места'!E508)=11932,1,0)</f>
        <v>0</v>
      </c>
      <c r="E508">
        <f>IF(VALUE('основные места'!E508)=13393,1,0)</f>
        <v>0</v>
      </c>
      <c r="F508">
        <f>IF(VALUE('основные места'!E508)=21428,1,0)</f>
        <v>0</v>
      </c>
      <c r="G508">
        <f>IF(VALUE('основные места'!E508)=43708,1,0)</f>
        <v>0</v>
      </c>
      <c r="H508">
        <f>IF(VALUE('основные места'!E508)=18141,1,0)</f>
        <v>0</v>
      </c>
      <c r="I508">
        <f>IF(VALUE('основные места'!E508)=24715,1,0)</f>
        <v>0</v>
      </c>
      <c r="J508">
        <f>IF(VALUE('основные места'!E508)=25811,1,0)</f>
        <v>0</v>
      </c>
      <c r="K508">
        <f>IF(VALUE('целевая квота'!E508)=37134,1,0)</f>
        <v>0</v>
      </c>
      <c r="L508">
        <f>IF(VALUE('целевая квота'!E508)=46265,1,0)</f>
        <v>0</v>
      </c>
      <c r="M508">
        <f>IF(VALUE('целевая квота'!E508)=11932,1,0)</f>
        <v>0</v>
      </c>
      <c r="N508">
        <f>IF(VALUE('целевая квота'!E508)=13393,1,0)</f>
        <v>0</v>
      </c>
      <c r="O508">
        <f>IF(VALUE('целевая квота'!E508)=21428,1,0)</f>
        <v>0</v>
      </c>
      <c r="P508">
        <f>IF(VALUE('целевая квота'!E508)=43708,1,0)</f>
        <v>0</v>
      </c>
      <c r="Q508">
        <f>IF(VALUE('целевая квота'!E508)=18141,1,0)</f>
        <v>0</v>
      </c>
      <c r="R508">
        <f>IF(VALUE('целевая квота'!E508)=24715,1,0)</f>
        <v>0</v>
      </c>
      <c r="S508">
        <f>IF(VALUE('целевая квота'!E508)=25811,1,0)</f>
        <v>0</v>
      </c>
      <c r="T508">
        <f>IF(VALUE('по договорам'!E510)=37134,1,0)</f>
        <v>0</v>
      </c>
      <c r="U508">
        <f>IF(VALUE('по договорам'!E510)=46265,1,0)</f>
        <v>0</v>
      </c>
      <c r="V508">
        <f>IF(VALUE('по договорам'!E510)=11932,1,0)</f>
        <v>0</v>
      </c>
      <c r="W508">
        <f>IF(VALUE('по договорам'!E508)=13393,1,0)</f>
        <v>0</v>
      </c>
      <c r="X508">
        <f>IF(VALUE('по договорам'!E510)=21428,1,0)</f>
        <v>0</v>
      </c>
      <c r="Y508">
        <f>IF(VALUE('по договорам'!E510)=43708,1,0)</f>
        <v>0</v>
      </c>
      <c r="Z508">
        <f>IF(VALUE('по договорам'!E510)=18141,1,0)</f>
        <v>0</v>
      </c>
      <c r="AA508">
        <f>IF(VALUE('по договорам'!E510)=24715,1,0)</f>
        <v>0</v>
      </c>
      <c r="AB508">
        <f>IF(VALUE('по договорам'!E510)=25811,1,0)</f>
        <v>0</v>
      </c>
    </row>
    <row r="509" spans="2:28">
      <c r="B509">
        <f>IF(VALUE('основные места'!E509)=37134,1,0)</f>
        <v>0</v>
      </c>
      <c r="C509">
        <f>IF(VALUE('основные места'!E509)=46265,1,0)</f>
        <v>0</v>
      </c>
      <c r="D509">
        <f>IF(VALUE('основные места'!E509)=11932,1,0)</f>
        <v>0</v>
      </c>
      <c r="E509">
        <f>IF(VALUE('основные места'!E509)=13393,1,0)</f>
        <v>0</v>
      </c>
      <c r="F509">
        <f>IF(VALUE('основные места'!E509)=21428,1,0)</f>
        <v>0</v>
      </c>
      <c r="G509">
        <f>IF(VALUE('основные места'!E509)=43708,1,0)</f>
        <v>0</v>
      </c>
      <c r="H509">
        <f>IF(VALUE('основные места'!E509)=18141,1,0)</f>
        <v>0</v>
      </c>
      <c r="I509">
        <f>IF(VALUE('основные места'!E509)=24715,1,0)</f>
        <v>0</v>
      </c>
      <c r="J509">
        <f>IF(VALUE('основные места'!E509)=25811,1,0)</f>
        <v>0</v>
      </c>
      <c r="K509">
        <f>IF(VALUE('целевая квота'!E509)=37134,1,0)</f>
        <v>0</v>
      </c>
      <c r="L509">
        <f>IF(VALUE('целевая квота'!E509)=46265,1,0)</f>
        <v>0</v>
      </c>
      <c r="M509">
        <f>IF(VALUE('целевая квота'!E509)=11932,1,0)</f>
        <v>0</v>
      </c>
      <c r="N509">
        <f>IF(VALUE('целевая квота'!E509)=13393,1,0)</f>
        <v>0</v>
      </c>
      <c r="O509">
        <f>IF(VALUE('целевая квота'!E509)=21428,1,0)</f>
        <v>0</v>
      </c>
      <c r="P509">
        <f>IF(VALUE('целевая квота'!E509)=43708,1,0)</f>
        <v>0</v>
      </c>
      <c r="Q509">
        <f>IF(VALUE('целевая квота'!E509)=18141,1,0)</f>
        <v>0</v>
      </c>
      <c r="R509">
        <f>IF(VALUE('целевая квота'!E509)=24715,1,0)</f>
        <v>0</v>
      </c>
      <c r="S509">
        <f>IF(VALUE('целевая квота'!E509)=25811,1,0)</f>
        <v>0</v>
      </c>
      <c r="T509">
        <f>IF(VALUE('по договорам'!E511)=37134,1,0)</f>
        <v>0</v>
      </c>
      <c r="U509">
        <f>IF(VALUE('по договорам'!E511)=46265,1,0)</f>
        <v>0</v>
      </c>
      <c r="V509">
        <f>IF(VALUE('по договорам'!E511)=11932,1,0)</f>
        <v>0</v>
      </c>
      <c r="W509">
        <f>IF(VALUE('по договорам'!E509)=13393,1,0)</f>
        <v>0</v>
      </c>
      <c r="X509">
        <f>IF(VALUE('по договорам'!E511)=21428,1,0)</f>
        <v>0</v>
      </c>
      <c r="Y509">
        <f>IF(VALUE('по договорам'!E511)=43708,1,0)</f>
        <v>0</v>
      </c>
      <c r="Z509">
        <f>IF(VALUE('по договорам'!E511)=18141,1,0)</f>
        <v>0</v>
      </c>
      <c r="AA509">
        <f>IF(VALUE('по договорам'!E511)=24715,1,0)</f>
        <v>0</v>
      </c>
      <c r="AB509">
        <f>IF(VALUE('по договорам'!E511)=25811,1,0)</f>
        <v>0</v>
      </c>
    </row>
    <row r="510" spans="2:28">
      <c r="B510">
        <f>IF(VALUE('основные места'!E510)=37134,1,0)</f>
        <v>0</v>
      </c>
      <c r="C510">
        <f>IF(VALUE('основные места'!E510)=46265,1,0)</f>
        <v>0</v>
      </c>
      <c r="D510">
        <f>IF(VALUE('основные места'!E510)=11932,1,0)</f>
        <v>0</v>
      </c>
      <c r="E510">
        <f>IF(VALUE('основные места'!E510)=13393,1,0)</f>
        <v>0</v>
      </c>
      <c r="F510">
        <f>IF(VALUE('основные места'!E510)=21428,1,0)</f>
        <v>0</v>
      </c>
      <c r="G510">
        <f>IF(VALUE('основные места'!E510)=43708,1,0)</f>
        <v>0</v>
      </c>
      <c r="H510">
        <f>IF(VALUE('основные места'!E510)=18141,1,0)</f>
        <v>0</v>
      </c>
      <c r="I510">
        <f>IF(VALUE('основные места'!E510)=24715,1,0)</f>
        <v>0</v>
      </c>
      <c r="J510">
        <f>IF(VALUE('основные места'!E510)=25811,1,0)</f>
        <v>0</v>
      </c>
      <c r="K510">
        <f>IF(VALUE('целевая квота'!E510)=37134,1,0)</f>
        <v>0</v>
      </c>
      <c r="L510">
        <f>IF(VALUE('целевая квота'!E510)=46265,1,0)</f>
        <v>0</v>
      </c>
      <c r="M510">
        <f>IF(VALUE('целевая квота'!E510)=11932,1,0)</f>
        <v>0</v>
      </c>
      <c r="N510">
        <f>IF(VALUE('целевая квота'!E510)=13393,1,0)</f>
        <v>0</v>
      </c>
      <c r="O510">
        <f>IF(VALUE('целевая квота'!E510)=21428,1,0)</f>
        <v>0</v>
      </c>
      <c r="P510">
        <f>IF(VALUE('целевая квота'!E510)=43708,1,0)</f>
        <v>0</v>
      </c>
      <c r="Q510">
        <f>IF(VALUE('целевая квота'!E510)=18141,1,0)</f>
        <v>0</v>
      </c>
      <c r="R510">
        <f>IF(VALUE('целевая квота'!E510)=24715,1,0)</f>
        <v>0</v>
      </c>
      <c r="S510">
        <f>IF(VALUE('целевая квота'!E510)=25811,1,0)</f>
        <v>0</v>
      </c>
      <c r="T510">
        <f>IF(VALUE('по договорам'!E512)=37134,1,0)</f>
        <v>0</v>
      </c>
      <c r="U510">
        <f>IF(VALUE('по договорам'!E512)=46265,1,0)</f>
        <v>0</v>
      </c>
      <c r="V510">
        <f>IF(VALUE('по договорам'!E512)=11932,1,0)</f>
        <v>0</v>
      </c>
      <c r="W510">
        <f>IF(VALUE('по договорам'!E510)=13393,1,0)</f>
        <v>0</v>
      </c>
      <c r="X510">
        <f>IF(VALUE('по договорам'!E512)=21428,1,0)</f>
        <v>0</v>
      </c>
      <c r="Y510">
        <f>IF(VALUE('по договорам'!E512)=43708,1,0)</f>
        <v>0</v>
      </c>
      <c r="Z510">
        <f>IF(VALUE('по договорам'!E512)=18141,1,0)</f>
        <v>0</v>
      </c>
      <c r="AA510">
        <f>IF(VALUE('по договорам'!E512)=24715,1,0)</f>
        <v>0</v>
      </c>
      <c r="AB510">
        <f>IF(VALUE('по договорам'!E512)=25811,1,0)</f>
        <v>0</v>
      </c>
    </row>
    <row r="511" spans="2:28">
      <c r="B511">
        <f>IF(VALUE('основные места'!E511)=37134,1,0)</f>
        <v>0</v>
      </c>
      <c r="C511">
        <f>IF(VALUE('основные места'!E511)=46265,1,0)</f>
        <v>0</v>
      </c>
      <c r="D511">
        <f>IF(VALUE('основные места'!E511)=11932,1,0)</f>
        <v>0</v>
      </c>
      <c r="E511">
        <f>IF(VALUE('основные места'!E511)=13393,1,0)</f>
        <v>0</v>
      </c>
      <c r="F511">
        <f>IF(VALUE('основные места'!E511)=21428,1,0)</f>
        <v>0</v>
      </c>
      <c r="G511">
        <f>IF(VALUE('основные места'!E511)=43708,1,0)</f>
        <v>0</v>
      </c>
      <c r="H511">
        <f>IF(VALUE('основные места'!E511)=18141,1,0)</f>
        <v>0</v>
      </c>
      <c r="I511">
        <f>IF(VALUE('основные места'!E511)=24715,1,0)</f>
        <v>0</v>
      </c>
      <c r="J511">
        <f>IF(VALUE('основные места'!E511)=25811,1,0)</f>
        <v>0</v>
      </c>
      <c r="K511">
        <f>IF(VALUE('целевая квота'!E511)=37134,1,0)</f>
        <v>0</v>
      </c>
      <c r="L511">
        <f>IF(VALUE('целевая квота'!E511)=46265,1,0)</f>
        <v>0</v>
      </c>
      <c r="M511">
        <f>IF(VALUE('целевая квота'!E511)=11932,1,0)</f>
        <v>0</v>
      </c>
      <c r="N511">
        <f>IF(VALUE('целевая квота'!E511)=13393,1,0)</f>
        <v>0</v>
      </c>
      <c r="O511">
        <f>IF(VALUE('целевая квота'!E511)=21428,1,0)</f>
        <v>0</v>
      </c>
      <c r="P511">
        <f>IF(VALUE('целевая квота'!E511)=43708,1,0)</f>
        <v>0</v>
      </c>
      <c r="Q511">
        <f>IF(VALUE('целевая квота'!E511)=18141,1,0)</f>
        <v>0</v>
      </c>
      <c r="R511">
        <f>IF(VALUE('целевая квота'!E511)=24715,1,0)</f>
        <v>0</v>
      </c>
      <c r="S511">
        <f>IF(VALUE('целевая квота'!E511)=25811,1,0)</f>
        <v>0</v>
      </c>
      <c r="T511">
        <f>IF(VALUE('по договорам'!E513)=37134,1,0)</f>
        <v>0</v>
      </c>
      <c r="U511">
        <f>IF(VALUE('по договорам'!E513)=46265,1,0)</f>
        <v>0</v>
      </c>
      <c r="V511">
        <f>IF(VALUE('по договорам'!E513)=11932,1,0)</f>
        <v>0</v>
      </c>
      <c r="W511">
        <f>IF(VALUE('по договорам'!E511)=13393,1,0)</f>
        <v>0</v>
      </c>
      <c r="X511">
        <f>IF(VALUE('по договорам'!E513)=21428,1,0)</f>
        <v>0</v>
      </c>
      <c r="Y511">
        <f>IF(VALUE('по договорам'!E513)=43708,1,0)</f>
        <v>0</v>
      </c>
      <c r="Z511">
        <f>IF(VALUE('по договорам'!E513)=18141,1,0)</f>
        <v>0</v>
      </c>
      <c r="AA511">
        <f>IF(VALUE('по договорам'!E513)=24715,1,0)</f>
        <v>0</v>
      </c>
      <c r="AB511">
        <f>IF(VALUE('по договорам'!E513)=25811,1,0)</f>
        <v>0</v>
      </c>
    </row>
    <row r="512" spans="2:28">
      <c r="B512">
        <f>IF(VALUE('основные места'!E512)=37134,1,0)</f>
        <v>0</v>
      </c>
      <c r="C512">
        <f>IF(VALUE('основные места'!E512)=46265,1,0)</f>
        <v>0</v>
      </c>
      <c r="D512">
        <f>IF(VALUE('основные места'!E512)=11932,1,0)</f>
        <v>0</v>
      </c>
      <c r="E512">
        <f>IF(VALUE('основные места'!E512)=13393,1,0)</f>
        <v>0</v>
      </c>
      <c r="F512">
        <f>IF(VALUE('основные места'!E512)=21428,1,0)</f>
        <v>0</v>
      </c>
      <c r="G512">
        <f>IF(VALUE('основные места'!E512)=43708,1,0)</f>
        <v>0</v>
      </c>
      <c r="H512">
        <f>IF(VALUE('основные места'!E512)=18141,1,0)</f>
        <v>0</v>
      </c>
      <c r="I512">
        <f>IF(VALUE('основные места'!E512)=24715,1,0)</f>
        <v>0</v>
      </c>
      <c r="J512">
        <f>IF(VALUE('основные места'!E512)=25811,1,0)</f>
        <v>0</v>
      </c>
      <c r="K512">
        <f>IF(VALUE('целевая квота'!E512)=37134,1,0)</f>
        <v>0</v>
      </c>
      <c r="L512">
        <f>IF(VALUE('целевая квота'!E512)=46265,1,0)</f>
        <v>0</v>
      </c>
      <c r="M512">
        <f>IF(VALUE('целевая квота'!E512)=11932,1,0)</f>
        <v>0</v>
      </c>
      <c r="N512">
        <f>IF(VALUE('целевая квота'!E512)=13393,1,0)</f>
        <v>0</v>
      </c>
      <c r="O512">
        <f>IF(VALUE('целевая квота'!E512)=21428,1,0)</f>
        <v>0</v>
      </c>
      <c r="P512">
        <f>IF(VALUE('целевая квота'!E512)=43708,1,0)</f>
        <v>0</v>
      </c>
      <c r="Q512">
        <f>IF(VALUE('целевая квота'!E512)=18141,1,0)</f>
        <v>0</v>
      </c>
      <c r="R512">
        <f>IF(VALUE('целевая квота'!E512)=24715,1,0)</f>
        <v>0</v>
      </c>
      <c r="S512">
        <f>IF(VALUE('целевая квота'!E512)=25811,1,0)</f>
        <v>0</v>
      </c>
      <c r="T512">
        <f>IF(VALUE('по договорам'!E514)=37134,1,0)</f>
        <v>0</v>
      </c>
      <c r="U512">
        <f>IF(VALUE('по договорам'!E514)=46265,1,0)</f>
        <v>0</v>
      </c>
      <c r="V512">
        <f>IF(VALUE('по договорам'!E514)=11932,1,0)</f>
        <v>0</v>
      </c>
      <c r="W512">
        <f>IF(VALUE('по договорам'!E512)=13393,1,0)</f>
        <v>0</v>
      </c>
      <c r="X512">
        <f>IF(VALUE('по договорам'!E514)=21428,1,0)</f>
        <v>0</v>
      </c>
      <c r="Y512">
        <f>IF(VALUE('по договорам'!E514)=43708,1,0)</f>
        <v>0</v>
      </c>
      <c r="Z512">
        <f>IF(VALUE('по договорам'!E514)=18141,1,0)</f>
        <v>0</v>
      </c>
      <c r="AA512">
        <f>IF(VALUE('по договорам'!E514)=24715,1,0)</f>
        <v>0</v>
      </c>
      <c r="AB512">
        <f>IF(VALUE('по договорам'!E514)=25811,1,0)</f>
        <v>0</v>
      </c>
    </row>
    <row r="513" spans="2:28">
      <c r="B513">
        <f>IF(VALUE('основные места'!E513)=37134,1,0)</f>
        <v>0</v>
      </c>
      <c r="C513">
        <f>IF(VALUE('основные места'!E513)=46265,1,0)</f>
        <v>0</v>
      </c>
      <c r="D513">
        <f>IF(VALUE('основные места'!E513)=11932,1,0)</f>
        <v>0</v>
      </c>
      <c r="E513">
        <f>IF(VALUE('основные места'!E513)=13393,1,0)</f>
        <v>0</v>
      </c>
      <c r="F513">
        <f>IF(VALUE('основные места'!E513)=21428,1,0)</f>
        <v>0</v>
      </c>
      <c r="G513">
        <f>IF(VALUE('основные места'!E513)=43708,1,0)</f>
        <v>0</v>
      </c>
      <c r="H513">
        <f>IF(VALUE('основные места'!E513)=18141,1,0)</f>
        <v>0</v>
      </c>
      <c r="I513">
        <f>IF(VALUE('основные места'!E513)=24715,1,0)</f>
        <v>0</v>
      </c>
      <c r="J513">
        <f>IF(VALUE('основные места'!E513)=25811,1,0)</f>
        <v>0</v>
      </c>
      <c r="K513">
        <f>IF(VALUE('целевая квота'!E513)=37134,1,0)</f>
        <v>0</v>
      </c>
      <c r="L513">
        <f>IF(VALUE('целевая квота'!E513)=46265,1,0)</f>
        <v>0</v>
      </c>
      <c r="M513">
        <f>IF(VALUE('целевая квота'!E513)=11932,1,0)</f>
        <v>0</v>
      </c>
      <c r="N513">
        <f>IF(VALUE('целевая квота'!E513)=13393,1,0)</f>
        <v>0</v>
      </c>
      <c r="O513">
        <f>IF(VALUE('целевая квота'!E513)=21428,1,0)</f>
        <v>0</v>
      </c>
      <c r="P513">
        <f>IF(VALUE('целевая квота'!E513)=43708,1,0)</f>
        <v>0</v>
      </c>
      <c r="Q513">
        <f>IF(VALUE('целевая квота'!E513)=18141,1,0)</f>
        <v>0</v>
      </c>
      <c r="R513">
        <f>IF(VALUE('целевая квота'!E513)=24715,1,0)</f>
        <v>0</v>
      </c>
      <c r="S513">
        <f>IF(VALUE('целевая квота'!E513)=25811,1,0)</f>
        <v>0</v>
      </c>
      <c r="T513">
        <f>IF(VALUE('по договорам'!E515)=37134,1,0)</f>
        <v>0</v>
      </c>
      <c r="U513">
        <f>IF(VALUE('по договорам'!E515)=46265,1,0)</f>
        <v>0</v>
      </c>
      <c r="V513">
        <f>IF(VALUE('по договорам'!E515)=11932,1,0)</f>
        <v>0</v>
      </c>
      <c r="W513">
        <f>IF(VALUE('по договорам'!E513)=13393,1,0)</f>
        <v>0</v>
      </c>
      <c r="X513">
        <f>IF(VALUE('по договорам'!E515)=21428,1,0)</f>
        <v>0</v>
      </c>
      <c r="Y513">
        <f>IF(VALUE('по договорам'!E515)=43708,1,0)</f>
        <v>0</v>
      </c>
      <c r="Z513">
        <f>IF(VALUE('по договорам'!E515)=18141,1,0)</f>
        <v>0</v>
      </c>
      <c r="AA513">
        <f>IF(VALUE('по договорам'!E515)=24715,1,0)</f>
        <v>0</v>
      </c>
      <c r="AB513">
        <f>IF(VALUE('по договорам'!E515)=25811,1,0)</f>
        <v>0</v>
      </c>
    </row>
    <row r="514" spans="2:28">
      <c r="B514">
        <f>IF(VALUE('основные места'!E514)=37134,1,0)</f>
        <v>0</v>
      </c>
      <c r="C514">
        <f>IF(VALUE('основные места'!E514)=46265,1,0)</f>
        <v>0</v>
      </c>
      <c r="D514">
        <f>IF(VALUE('основные места'!E514)=11932,1,0)</f>
        <v>0</v>
      </c>
      <c r="E514">
        <f>IF(VALUE('основные места'!E514)=13393,1,0)</f>
        <v>0</v>
      </c>
      <c r="F514">
        <f>IF(VALUE('основные места'!E514)=21428,1,0)</f>
        <v>0</v>
      </c>
      <c r="G514">
        <f>IF(VALUE('основные места'!E514)=43708,1,0)</f>
        <v>0</v>
      </c>
      <c r="H514">
        <f>IF(VALUE('основные места'!E514)=18141,1,0)</f>
        <v>0</v>
      </c>
      <c r="I514">
        <f>IF(VALUE('основные места'!E514)=24715,1,0)</f>
        <v>0</v>
      </c>
      <c r="J514">
        <f>IF(VALUE('основные места'!E514)=25811,1,0)</f>
        <v>0</v>
      </c>
      <c r="K514">
        <f>IF(VALUE('целевая квота'!E514)=37134,1,0)</f>
        <v>0</v>
      </c>
      <c r="L514">
        <f>IF(VALUE('целевая квота'!E514)=46265,1,0)</f>
        <v>0</v>
      </c>
      <c r="M514">
        <f>IF(VALUE('целевая квота'!E514)=11932,1,0)</f>
        <v>0</v>
      </c>
      <c r="N514">
        <f>IF(VALUE('целевая квота'!E514)=13393,1,0)</f>
        <v>0</v>
      </c>
      <c r="O514">
        <f>IF(VALUE('целевая квота'!E514)=21428,1,0)</f>
        <v>0</v>
      </c>
      <c r="P514">
        <f>IF(VALUE('целевая квота'!E514)=43708,1,0)</f>
        <v>0</v>
      </c>
      <c r="Q514">
        <f>IF(VALUE('целевая квота'!E514)=18141,1,0)</f>
        <v>0</v>
      </c>
      <c r="R514">
        <f>IF(VALUE('целевая квота'!E514)=24715,1,0)</f>
        <v>0</v>
      </c>
      <c r="S514">
        <f>IF(VALUE('целевая квота'!E514)=25811,1,0)</f>
        <v>0</v>
      </c>
      <c r="T514">
        <f>IF(VALUE('по договорам'!E516)=37134,1,0)</f>
        <v>0</v>
      </c>
      <c r="U514">
        <f>IF(VALUE('по договорам'!E516)=46265,1,0)</f>
        <v>0</v>
      </c>
      <c r="V514">
        <f>IF(VALUE('по договорам'!E516)=11932,1,0)</f>
        <v>0</v>
      </c>
      <c r="W514">
        <f>IF(VALUE('по договорам'!E514)=13393,1,0)</f>
        <v>0</v>
      </c>
      <c r="X514">
        <f>IF(VALUE('по договорам'!E516)=21428,1,0)</f>
        <v>0</v>
      </c>
      <c r="Y514">
        <f>IF(VALUE('по договорам'!E516)=43708,1,0)</f>
        <v>0</v>
      </c>
      <c r="Z514">
        <f>IF(VALUE('по договорам'!E516)=18141,1,0)</f>
        <v>0</v>
      </c>
      <c r="AA514">
        <f>IF(VALUE('по договорам'!E516)=24715,1,0)</f>
        <v>0</v>
      </c>
      <c r="AB514">
        <f>IF(VALUE('по договорам'!E516)=25811,1,0)</f>
        <v>0</v>
      </c>
    </row>
    <row r="515" spans="2:28">
      <c r="B515">
        <f>IF(VALUE('основные места'!E515)=37134,1,0)</f>
        <v>0</v>
      </c>
      <c r="C515">
        <f>IF(VALUE('основные места'!E515)=46265,1,0)</f>
        <v>0</v>
      </c>
      <c r="D515">
        <f>IF(VALUE('основные места'!E515)=11932,1,0)</f>
        <v>0</v>
      </c>
      <c r="E515">
        <f>IF(VALUE('основные места'!E515)=13393,1,0)</f>
        <v>0</v>
      </c>
      <c r="F515">
        <f>IF(VALUE('основные места'!E515)=21428,1,0)</f>
        <v>0</v>
      </c>
      <c r="G515">
        <f>IF(VALUE('основные места'!E515)=43708,1,0)</f>
        <v>0</v>
      </c>
      <c r="H515">
        <f>IF(VALUE('основные места'!E515)=18141,1,0)</f>
        <v>0</v>
      </c>
      <c r="I515">
        <f>IF(VALUE('основные места'!E515)=24715,1,0)</f>
        <v>0</v>
      </c>
      <c r="J515">
        <f>IF(VALUE('основные места'!E515)=25811,1,0)</f>
        <v>0</v>
      </c>
      <c r="K515">
        <f>IF(VALUE('целевая квота'!E515)=37134,1,0)</f>
        <v>0</v>
      </c>
      <c r="L515">
        <f>IF(VALUE('целевая квота'!E515)=46265,1,0)</f>
        <v>0</v>
      </c>
      <c r="M515">
        <f>IF(VALUE('целевая квота'!E515)=11932,1,0)</f>
        <v>0</v>
      </c>
      <c r="N515">
        <f>IF(VALUE('целевая квота'!E515)=13393,1,0)</f>
        <v>0</v>
      </c>
      <c r="O515">
        <f>IF(VALUE('целевая квота'!E515)=21428,1,0)</f>
        <v>0</v>
      </c>
      <c r="P515">
        <f>IF(VALUE('целевая квота'!E515)=43708,1,0)</f>
        <v>0</v>
      </c>
      <c r="Q515">
        <f>IF(VALUE('целевая квота'!E515)=18141,1,0)</f>
        <v>0</v>
      </c>
      <c r="R515">
        <f>IF(VALUE('целевая квота'!E515)=24715,1,0)</f>
        <v>0</v>
      </c>
      <c r="S515">
        <f>IF(VALUE('целевая квота'!E515)=25811,1,0)</f>
        <v>0</v>
      </c>
      <c r="T515">
        <f>IF(VALUE('по договорам'!E517)=37134,1,0)</f>
        <v>0</v>
      </c>
      <c r="U515">
        <f>IF(VALUE('по договорам'!E517)=46265,1,0)</f>
        <v>0</v>
      </c>
      <c r="V515">
        <f>IF(VALUE('по договорам'!E517)=11932,1,0)</f>
        <v>0</v>
      </c>
      <c r="W515">
        <f>IF(VALUE('по договорам'!E515)=13393,1,0)</f>
        <v>0</v>
      </c>
      <c r="X515">
        <f>IF(VALUE('по договорам'!E517)=21428,1,0)</f>
        <v>0</v>
      </c>
      <c r="Y515">
        <f>IF(VALUE('по договорам'!E517)=43708,1,0)</f>
        <v>0</v>
      </c>
      <c r="Z515">
        <f>IF(VALUE('по договорам'!E517)=18141,1,0)</f>
        <v>0</v>
      </c>
      <c r="AA515">
        <f>IF(VALUE('по договорам'!E517)=24715,1,0)</f>
        <v>0</v>
      </c>
      <c r="AB515">
        <f>IF(VALUE('по договорам'!E517)=25811,1,0)</f>
        <v>0</v>
      </c>
    </row>
    <row r="516" spans="2:28">
      <c r="B516">
        <f>IF(VALUE('основные места'!E516)=37134,1,0)</f>
        <v>0</v>
      </c>
      <c r="C516">
        <f>IF(VALUE('основные места'!E516)=46265,1,0)</f>
        <v>0</v>
      </c>
      <c r="D516">
        <f>IF(VALUE('основные места'!E516)=11932,1,0)</f>
        <v>0</v>
      </c>
      <c r="E516">
        <f>IF(VALUE('основные места'!E516)=13393,1,0)</f>
        <v>0</v>
      </c>
      <c r="F516">
        <f>IF(VALUE('основные места'!E516)=21428,1,0)</f>
        <v>0</v>
      </c>
      <c r="G516">
        <f>IF(VALUE('основные места'!E516)=43708,1,0)</f>
        <v>0</v>
      </c>
      <c r="H516">
        <f>IF(VALUE('основные места'!E516)=18141,1,0)</f>
        <v>0</v>
      </c>
      <c r="I516">
        <f>IF(VALUE('основные места'!E516)=24715,1,0)</f>
        <v>0</v>
      </c>
      <c r="J516">
        <f>IF(VALUE('основные места'!E516)=25811,1,0)</f>
        <v>0</v>
      </c>
      <c r="K516">
        <f>IF(VALUE('целевая квота'!E516)=37134,1,0)</f>
        <v>0</v>
      </c>
      <c r="L516">
        <f>IF(VALUE('целевая квота'!E516)=46265,1,0)</f>
        <v>0</v>
      </c>
      <c r="M516">
        <f>IF(VALUE('целевая квота'!E516)=11932,1,0)</f>
        <v>0</v>
      </c>
      <c r="N516">
        <f>IF(VALUE('целевая квота'!E516)=13393,1,0)</f>
        <v>0</v>
      </c>
      <c r="O516">
        <f>IF(VALUE('целевая квота'!E516)=21428,1,0)</f>
        <v>0</v>
      </c>
      <c r="P516">
        <f>IF(VALUE('целевая квота'!E516)=43708,1,0)</f>
        <v>0</v>
      </c>
      <c r="Q516">
        <f>IF(VALUE('целевая квота'!E516)=18141,1,0)</f>
        <v>0</v>
      </c>
      <c r="R516">
        <f>IF(VALUE('целевая квота'!E516)=24715,1,0)</f>
        <v>0</v>
      </c>
      <c r="S516">
        <f>IF(VALUE('целевая квота'!E516)=25811,1,0)</f>
        <v>0</v>
      </c>
      <c r="T516">
        <f>IF(VALUE('по договорам'!E518)=37134,1,0)</f>
        <v>0</v>
      </c>
      <c r="U516">
        <f>IF(VALUE('по договорам'!E518)=46265,1,0)</f>
        <v>0</v>
      </c>
      <c r="V516">
        <f>IF(VALUE('по договорам'!E518)=11932,1,0)</f>
        <v>0</v>
      </c>
      <c r="W516">
        <f>IF(VALUE('по договорам'!E516)=13393,1,0)</f>
        <v>0</v>
      </c>
      <c r="X516">
        <f>IF(VALUE('по договорам'!E518)=21428,1,0)</f>
        <v>0</v>
      </c>
      <c r="Y516">
        <f>IF(VALUE('по договорам'!E518)=43708,1,0)</f>
        <v>0</v>
      </c>
      <c r="Z516">
        <f>IF(VALUE('по договорам'!E518)=18141,1,0)</f>
        <v>0</v>
      </c>
      <c r="AA516">
        <f>IF(VALUE('по договорам'!E518)=24715,1,0)</f>
        <v>0</v>
      </c>
      <c r="AB516">
        <f>IF(VALUE('по договорам'!E518)=25811,1,0)</f>
        <v>0</v>
      </c>
    </row>
    <row r="517" spans="2:28">
      <c r="B517">
        <f>IF(VALUE('основные места'!E517)=37134,1,0)</f>
        <v>0</v>
      </c>
      <c r="C517">
        <f>IF(VALUE('основные места'!E517)=46265,1,0)</f>
        <v>0</v>
      </c>
      <c r="D517">
        <f>IF(VALUE('основные места'!E517)=11932,1,0)</f>
        <v>0</v>
      </c>
      <c r="E517">
        <f>IF(VALUE('основные места'!E517)=13393,1,0)</f>
        <v>0</v>
      </c>
      <c r="F517">
        <f>IF(VALUE('основные места'!E517)=21428,1,0)</f>
        <v>0</v>
      </c>
      <c r="G517">
        <f>IF(VALUE('основные места'!E517)=43708,1,0)</f>
        <v>0</v>
      </c>
      <c r="H517">
        <f>IF(VALUE('основные места'!E517)=18141,1,0)</f>
        <v>0</v>
      </c>
      <c r="I517">
        <f>IF(VALUE('основные места'!E517)=24715,1,0)</f>
        <v>0</v>
      </c>
      <c r="J517">
        <f>IF(VALUE('основные места'!E517)=25811,1,0)</f>
        <v>0</v>
      </c>
      <c r="K517">
        <f>IF(VALUE('целевая квота'!E517)=37134,1,0)</f>
        <v>0</v>
      </c>
      <c r="L517">
        <f>IF(VALUE('целевая квота'!E517)=46265,1,0)</f>
        <v>0</v>
      </c>
      <c r="M517">
        <f>IF(VALUE('целевая квота'!E517)=11932,1,0)</f>
        <v>0</v>
      </c>
      <c r="N517">
        <f>IF(VALUE('целевая квота'!E517)=13393,1,0)</f>
        <v>0</v>
      </c>
      <c r="O517">
        <f>IF(VALUE('целевая квота'!E517)=21428,1,0)</f>
        <v>0</v>
      </c>
      <c r="P517">
        <f>IF(VALUE('целевая квота'!E517)=43708,1,0)</f>
        <v>0</v>
      </c>
      <c r="Q517">
        <f>IF(VALUE('целевая квота'!E517)=18141,1,0)</f>
        <v>0</v>
      </c>
      <c r="R517">
        <f>IF(VALUE('целевая квота'!E517)=24715,1,0)</f>
        <v>0</v>
      </c>
      <c r="S517">
        <f>IF(VALUE('целевая квота'!E517)=25811,1,0)</f>
        <v>0</v>
      </c>
      <c r="T517">
        <f>IF(VALUE('по договорам'!E519)=37134,1,0)</f>
        <v>0</v>
      </c>
      <c r="U517">
        <f>IF(VALUE('по договорам'!E519)=46265,1,0)</f>
        <v>0</v>
      </c>
      <c r="V517">
        <f>IF(VALUE('по договорам'!E519)=11932,1,0)</f>
        <v>0</v>
      </c>
      <c r="W517">
        <f>IF(VALUE('по договорам'!E517)=13393,1,0)</f>
        <v>0</v>
      </c>
      <c r="X517">
        <f>IF(VALUE('по договорам'!E519)=21428,1,0)</f>
        <v>0</v>
      </c>
      <c r="Y517">
        <f>IF(VALUE('по договорам'!E519)=43708,1,0)</f>
        <v>0</v>
      </c>
      <c r="Z517">
        <f>IF(VALUE('по договорам'!E519)=18141,1,0)</f>
        <v>0</v>
      </c>
      <c r="AA517">
        <f>IF(VALUE('по договорам'!E519)=24715,1,0)</f>
        <v>0</v>
      </c>
      <c r="AB517">
        <f>IF(VALUE('по договорам'!E519)=25811,1,0)</f>
        <v>0</v>
      </c>
    </row>
    <row r="518" spans="2:28">
      <c r="B518">
        <f>IF(VALUE('основные места'!E518)=37134,1,0)</f>
        <v>0</v>
      </c>
      <c r="C518">
        <f>IF(VALUE('основные места'!E518)=46265,1,0)</f>
        <v>0</v>
      </c>
      <c r="D518">
        <f>IF(VALUE('основные места'!E518)=11932,1,0)</f>
        <v>0</v>
      </c>
      <c r="E518">
        <f>IF(VALUE('основные места'!E518)=13393,1,0)</f>
        <v>0</v>
      </c>
      <c r="F518">
        <f>IF(VALUE('основные места'!E518)=21428,1,0)</f>
        <v>0</v>
      </c>
      <c r="G518">
        <f>IF(VALUE('основные места'!E518)=43708,1,0)</f>
        <v>0</v>
      </c>
      <c r="H518">
        <f>IF(VALUE('основные места'!E518)=18141,1,0)</f>
        <v>0</v>
      </c>
      <c r="I518">
        <f>IF(VALUE('основные места'!E518)=24715,1,0)</f>
        <v>0</v>
      </c>
      <c r="J518">
        <f>IF(VALUE('основные места'!E518)=25811,1,0)</f>
        <v>0</v>
      </c>
      <c r="K518">
        <f>IF(VALUE('целевая квота'!E518)=37134,1,0)</f>
        <v>0</v>
      </c>
      <c r="L518">
        <f>IF(VALUE('целевая квота'!E518)=46265,1,0)</f>
        <v>0</v>
      </c>
      <c r="M518">
        <f>IF(VALUE('целевая квота'!E518)=11932,1,0)</f>
        <v>0</v>
      </c>
      <c r="N518">
        <f>IF(VALUE('целевая квота'!E518)=13393,1,0)</f>
        <v>0</v>
      </c>
      <c r="O518">
        <f>IF(VALUE('целевая квота'!E518)=21428,1,0)</f>
        <v>0</v>
      </c>
      <c r="P518">
        <f>IF(VALUE('целевая квота'!E518)=43708,1,0)</f>
        <v>0</v>
      </c>
      <c r="Q518">
        <f>IF(VALUE('целевая квота'!E518)=18141,1,0)</f>
        <v>0</v>
      </c>
      <c r="R518">
        <f>IF(VALUE('целевая квота'!E518)=24715,1,0)</f>
        <v>0</v>
      </c>
      <c r="S518">
        <f>IF(VALUE('целевая квота'!E518)=25811,1,0)</f>
        <v>0</v>
      </c>
      <c r="T518">
        <f>IF(VALUE('по договорам'!E520)=37134,1,0)</f>
        <v>0</v>
      </c>
      <c r="U518">
        <f>IF(VALUE('по договорам'!E520)=46265,1,0)</f>
        <v>0</v>
      </c>
      <c r="V518">
        <f>IF(VALUE('по договорам'!E520)=11932,1,0)</f>
        <v>0</v>
      </c>
      <c r="W518">
        <f>IF(VALUE('по договорам'!E518)=13393,1,0)</f>
        <v>0</v>
      </c>
      <c r="X518">
        <f>IF(VALUE('по договорам'!E520)=21428,1,0)</f>
        <v>0</v>
      </c>
      <c r="Y518">
        <f>IF(VALUE('по договорам'!E520)=43708,1,0)</f>
        <v>0</v>
      </c>
      <c r="Z518">
        <f>IF(VALUE('по договорам'!E520)=18141,1,0)</f>
        <v>0</v>
      </c>
      <c r="AA518">
        <f>IF(VALUE('по договорам'!E520)=24715,1,0)</f>
        <v>0</v>
      </c>
      <c r="AB518">
        <f>IF(VALUE('по договорам'!E520)=25811,1,0)</f>
        <v>0</v>
      </c>
    </row>
    <row r="519" spans="2:28">
      <c r="B519">
        <f>IF(VALUE('основные места'!E519)=37134,1,0)</f>
        <v>0</v>
      </c>
      <c r="C519">
        <f>IF(VALUE('основные места'!E519)=46265,1,0)</f>
        <v>0</v>
      </c>
      <c r="D519">
        <f>IF(VALUE('основные места'!E519)=11932,1,0)</f>
        <v>0</v>
      </c>
      <c r="E519">
        <f>IF(VALUE('основные места'!E519)=13393,1,0)</f>
        <v>0</v>
      </c>
      <c r="F519">
        <f>IF(VALUE('основные места'!E519)=21428,1,0)</f>
        <v>0</v>
      </c>
      <c r="G519">
        <f>IF(VALUE('основные места'!E519)=43708,1,0)</f>
        <v>0</v>
      </c>
      <c r="H519">
        <f>IF(VALUE('основные места'!E519)=18141,1,0)</f>
        <v>0</v>
      </c>
      <c r="I519">
        <f>IF(VALUE('основные места'!E519)=24715,1,0)</f>
        <v>0</v>
      </c>
      <c r="J519">
        <f>IF(VALUE('основные места'!E519)=25811,1,0)</f>
        <v>0</v>
      </c>
      <c r="K519">
        <f>IF(VALUE('целевая квота'!E519)=37134,1,0)</f>
        <v>0</v>
      </c>
      <c r="L519">
        <f>IF(VALUE('целевая квота'!E519)=46265,1,0)</f>
        <v>0</v>
      </c>
      <c r="M519">
        <f>IF(VALUE('целевая квота'!E519)=11932,1,0)</f>
        <v>0</v>
      </c>
      <c r="N519">
        <f>IF(VALUE('целевая квота'!E519)=13393,1,0)</f>
        <v>0</v>
      </c>
      <c r="O519">
        <f>IF(VALUE('целевая квота'!E519)=21428,1,0)</f>
        <v>0</v>
      </c>
      <c r="P519">
        <f>IF(VALUE('целевая квота'!E519)=43708,1,0)</f>
        <v>0</v>
      </c>
      <c r="Q519">
        <f>IF(VALUE('целевая квота'!E519)=18141,1,0)</f>
        <v>0</v>
      </c>
      <c r="R519">
        <f>IF(VALUE('целевая квота'!E519)=24715,1,0)</f>
        <v>0</v>
      </c>
      <c r="S519">
        <f>IF(VALUE('целевая квота'!E519)=25811,1,0)</f>
        <v>0</v>
      </c>
      <c r="T519">
        <f>IF(VALUE('по договорам'!E521)=37134,1,0)</f>
        <v>0</v>
      </c>
      <c r="U519">
        <f>IF(VALUE('по договорам'!E521)=46265,1,0)</f>
        <v>0</v>
      </c>
      <c r="V519">
        <f>IF(VALUE('по договорам'!E521)=11932,1,0)</f>
        <v>0</v>
      </c>
      <c r="W519">
        <f>IF(VALUE('по договорам'!E519)=13393,1,0)</f>
        <v>0</v>
      </c>
      <c r="X519">
        <f>IF(VALUE('по договорам'!E521)=21428,1,0)</f>
        <v>0</v>
      </c>
      <c r="Y519">
        <f>IF(VALUE('по договорам'!E521)=43708,1,0)</f>
        <v>0</v>
      </c>
      <c r="Z519">
        <f>IF(VALUE('по договорам'!E521)=18141,1,0)</f>
        <v>0</v>
      </c>
      <c r="AA519">
        <f>IF(VALUE('по договорам'!E521)=24715,1,0)</f>
        <v>0</v>
      </c>
      <c r="AB519">
        <f>IF(VALUE('по договорам'!E521)=25811,1,0)</f>
        <v>0</v>
      </c>
    </row>
    <row r="520" spans="2:28">
      <c r="B520">
        <f>IF(VALUE('основные места'!E520)=37134,1,0)</f>
        <v>0</v>
      </c>
      <c r="C520">
        <f>IF(VALUE('основные места'!E520)=46265,1,0)</f>
        <v>0</v>
      </c>
      <c r="D520">
        <f>IF(VALUE('основные места'!E520)=11932,1,0)</f>
        <v>0</v>
      </c>
      <c r="E520">
        <f>IF(VALUE('основные места'!E520)=13393,1,0)</f>
        <v>0</v>
      </c>
      <c r="F520">
        <f>IF(VALUE('основные места'!E520)=21428,1,0)</f>
        <v>0</v>
      </c>
      <c r="G520">
        <f>IF(VALUE('основные места'!E520)=43708,1,0)</f>
        <v>0</v>
      </c>
      <c r="H520">
        <f>IF(VALUE('основные места'!E520)=18141,1,0)</f>
        <v>0</v>
      </c>
      <c r="I520">
        <f>IF(VALUE('основные места'!E520)=24715,1,0)</f>
        <v>0</v>
      </c>
      <c r="J520">
        <f>IF(VALUE('основные места'!E520)=25811,1,0)</f>
        <v>0</v>
      </c>
      <c r="K520">
        <f>IF(VALUE('целевая квота'!E520)=37134,1,0)</f>
        <v>0</v>
      </c>
      <c r="L520">
        <f>IF(VALUE('целевая квота'!E520)=46265,1,0)</f>
        <v>0</v>
      </c>
      <c r="M520">
        <f>IF(VALUE('целевая квота'!E520)=11932,1,0)</f>
        <v>0</v>
      </c>
      <c r="N520">
        <f>IF(VALUE('целевая квота'!E520)=13393,1,0)</f>
        <v>0</v>
      </c>
      <c r="O520">
        <f>IF(VALUE('целевая квота'!E520)=21428,1,0)</f>
        <v>0</v>
      </c>
      <c r="P520">
        <f>IF(VALUE('целевая квота'!E520)=43708,1,0)</f>
        <v>0</v>
      </c>
      <c r="Q520">
        <f>IF(VALUE('целевая квота'!E520)=18141,1,0)</f>
        <v>0</v>
      </c>
      <c r="R520">
        <f>IF(VALUE('целевая квота'!E520)=24715,1,0)</f>
        <v>0</v>
      </c>
      <c r="S520">
        <f>IF(VALUE('целевая квота'!E520)=25811,1,0)</f>
        <v>0</v>
      </c>
      <c r="T520">
        <f>IF(VALUE('по договорам'!E522)=37134,1,0)</f>
        <v>0</v>
      </c>
      <c r="U520">
        <f>IF(VALUE('по договорам'!E522)=46265,1,0)</f>
        <v>0</v>
      </c>
      <c r="V520">
        <f>IF(VALUE('по договорам'!E522)=11932,1,0)</f>
        <v>0</v>
      </c>
      <c r="W520">
        <f>IF(VALUE('по договорам'!E520)=13393,1,0)</f>
        <v>0</v>
      </c>
      <c r="X520">
        <f>IF(VALUE('по договорам'!E522)=21428,1,0)</f>
        <v>0</v>
      </c>
      <c r="Y520">
        <f>IF(VALUE('по договорам'!E522)=43708,1,0)</f>
        <v>0</v>
      </c>
      <c r="Z520">
        <f>IF(VALUE('по договорам'!E522)=18141,1,0)</f>
        <v>0</v>
      </c>
      <c r="AA520">
        <f>IF(VALUE('по договорам'!E522)=24715,1,0)</f>
        <v>0</v>
      </c>
      <c r="AB520">
        <f>IF(VALUE('по договорам'!E522)=25811,1,0)</f>
        <v>0</v>
      </c>
    </row>
    <row r="521" spans="2:28">
      <c r="B521">
        <f>IF(VALUE('основные места'!E521)=37134,1,0)</f>
        <v>0</v>
      </c>
      <c r="C521">
        <f>IF(VALUE('основные места'!E521)=46265,1,0)</f>
        <v>0</v>
      </c>
      <c r="D521">
        <f>IF(VALUE('основные места'!E521)=11932,1,0)</f>
        <v>0</v>
      </c>
      <c r="E521">
        <f>IF(VALUE('основные места'!E521)=13393,1,0)</f>
        <v>0</v>
      </c>
      <c r="F521">
        <f>IF(VALUE('основные места'!E521)=21428,1,0)</f>
        <v>0</v>
      </c>
      <c r="G521">
        <f>IF(VALUE('основные места'!E521)=43708,1,0)</f>
        <v>0</v>
      </c>
      <c r="H521">
        <f>IF(VALUE('основные места'!E521)=18141,1,0)</f>
        <v>0</v>
      </c>
      <c r="I521">
        <f>IF(VALUE('основные места'!E521)=24715,1,0)</f>
        <v>0</v>
      </c>
      <c r="J521">
        <f>IF(VALUE('основные места'!E521)=25811,1,0)</f>
        <v>0</v>
      </c>
      <c r="K521">
        <f>IF(VALUE('целевая квота'!E521)=37134,1,0)</f>
        <v>0</v>
      </c>
      <c r="L521">
        <f>IF(VALUE('целевая квота'!E521)=46265,1,0)</f>
        <v>0</v>
      </c>
      <c r="M521">
        <f>IF(VALUE('целевая квота'!E521)=11932,1,0)</f>
        <v>0</v>
      </c>
      <c r="N521">
        <f>IF(VALUE('целевая квота'!E521)=13393,1,0)</f>
        <v>0</v>
      </c>
      <c r="O521">
        <f>IF(VALUE('целевая квота'!E521)=21428,1,0)</f>
        <v>0</v>
      </c>
      <c r="P521">
        <f>IF(VALUE('целевая квота'!E521)=43708,1,0)</f>
        <v>0</v>
      </c>
      <c r="Q521">
        <f>IF(VALUE('целевая квота'!E521)=18141,1,0)</f>
        <v>0</v>
      </c>
      <c r="R521">
        <f>IF(VALUE('целевая квота'!E521)=24715,1,0)</f>
        <v>0</v>
      </c>
      <c r="S521">
        <f>IF(VALUE('целевая квота'!E521)=25811,1,0)</f>
        <v>0</v>
      </c>
      <c r="T521">
        <f>IF(VALUE('по договорам'!E523)=37134,1,0)</f>
        <v>0</v>
      </c>
      <c r="U521">
        <f>IF(VALUE('по договорам'!E523)=46265,1,0)</f>
        <v>0</v>
      </c>
      <c r="V521">
        <f>IF(VALUE('по договорам'!E523)=11932,1,0)</f>
        <v>0</v>
      </c>
      <c r="W521">
        <f>IF(VALUE('по договорам'!E521)=13393,1,0)</f>
        <v>0</v>
      </c>
      <c r="X521">
        <f>IF(VALUE('по договорам'!E523)=21428,1,0)</f>
        <v>0</v>
      </c>
      <c r="Y521">
        <f>IF(VALUE('по договорам'!E523)=43708,1,0)</f>
        <v>0</v>
      </c>
      <c r="Z521">
        <f>IF(VALUE('по договорам'!E523)=18141,1,0)</f>
        <v>0</v>
      </c>
      <c r="AA521">
        <f>IF(VALUE('по договорам'!E523)=24715,1,0)</f>
        <v>0</v>
      </c>
      <c r="AB521">
        <f>IF(VALUE('по договорам'!E523)=25811,1,0)</f>
        <v>0</v>
      </c>
    </row>
    <row r="522" spans="2:28">
      <c r="B522">
        <f>IF(VALUE('основные места'!E522)=37134,1,0)</f>
        <v>0</v>
      </c>
      <c r="C522">
        <f>IF(VALUE('основные места'!E522)=46265,1,0)</f>
        <v>0</v>
      </c>
      <c r="D522">
        <f>IF(VALUE('основные места'!E522)=11932,1,0)</f>
        <v>0</v>
      </c>
      <c r="E522">
        <f>IF(VALUE('основные места'!E522)=13393,1,0)</f>
        <v>0</v>
      </c>
      <c r="F522">
        <f>IF(VALUE('основные места'!E522)=21428,1,0)</f>
        <v>0</v>
      </c>
      <c r="G522">
        <f>IF(VALUE('основные места'!E522)=43708,1,0)</f>
        <v>0</v>
      </c>
      <c r="H522">
        <f>IF(VALUE('основные места'!E522)=18141,1,0)</f>
        <v>0</v>
      </c>
      <c r="I522">
        <f>IF(VALUE('основные места'!E522)=24715,1,0)</f>
        <v>0</v>
      </c>
      <c r="J522">
        <f>IF(VALUE('основные места'!E522)=25811,1,0)</f>
        <v>0</v>
      </c>
      <c r="K522">
        <f>IF(VALUE('целевая квота'!E522)=37134,1,0)</f>
        <v>0</v>
      </c>
      <c r="L522">
        <f>IF(VALUE('целевая квота'!E522)=46265,1,0)</f>
        <v>0</v>
      </c>
      <c r="M522">
        <f>IF(VALUE('целевая квота'!E522)=11932,1,0)</f>
        <v>0</v>
      </c>
      <c r="N522">
        <f>IF(VALUE('целевая квота'!E522)=13393,1,0)</f>
        <v>0</v>
      </c>
      <c r="O522">
        <f>IF(VALUE('целевая квота'!E522)=21428,1,0)</f>
        <v>0</v>
      </c>
      <c r="P522">
        <f>IF(VALUE('целевая квота'!E522)=43708,1,0)</f>
        <v>0</v>
      </c>
      <c r="Q522">
        <f>IF(VALUE('целевая квота'!E522)=18141,1,0)</f>
        <v>0</v>
      </c>
      <c r="R522">
        <f>IF(VALUE('целевая квота'!E522)=24715,1,0)</f>
        <v>0</v>
      </c>
      <c r="S522">
        <f>IF(VALUE('целевая квота'!E522)=25811,1,0)</f>
        <v>0</v>
      </c>
      <c r="T522">
        <f>IF(VALUE('по договорам'!E524)=37134,1,0)</f>
        <v>0</v>
      </c>
      <c r="U522">
        <f>IF(VALUE('по договорам'!E524)=46265,1,0)</f>
        <v>0</v>
      </c>
      <c r="V522">
        <f>IF(VALUE('по договорам'!E524)=11932,1,0)</f>
        <v>0</v>
      </c>
      <c r="W522">
        <f>IF(VALUE('по договорам'!E522)=13393,1,0)</f>
        <v>0</v>
      </c>
      <c r="X522">
        <f>IF(VALUE('по договорам'!E524)=21428,1,0)</f>
        <v>0</v>
      </c>
      <c r="Y522">
        <f>IF(VALUE('по договорам'!E524)=43708,1,0)</f>
        <v>0</v>
      </c>
      <c r="Z522">
        <f>IF(VALUE('по договорам'!E524)=18141,1,0)</f>
        <v>0</v>
      </c>
      <c r="AA522">
        <f>IF(VALUE('по договорам'!E524)=24715,1,0)</f>
        <v>0</v>
      </c>
      <c r="AB522">
        <f>IF(VALUE('по договорам'!E524)=25811,1,0)</f>
        <v>0</v>
      </c>
    </row>
    <row r="523" spans="2:28">
      <c r="B523">
        <f>IF(VALUE('основные места'!E523)=37134,1,0)</f>
        <v>0</v>
      </c>
      <c r="C523">
        <f>IF(VALUE('основные места'!E523)=46265,1,0)</f>
        <v>0</v>
      </c>
      <c r="D523">
        <f>IF(VALUE('основные места'!E523)=11932,1,0)</f>
        <v>0</v>
      </c>
      <c r="E523">
        <f>IF(VALUE('основные места'!E523)=13393,1,0)</f>
        <v>0</v>
      </c>
      <c r="F523">
        <f>IF(VALUE('основные места'!E523)=21428,1,0)</f>
        <v>0</v>
      </c>
      <c r="G523">
        <f>IF(VALUE('основные места'!E523)=43708,1,0)</f>
        <v>0</v>
      </c>
      <c r="H523">
        <f>IF(VALUE('основные места'!E523)=18141,1,0)</f>
        <v>0</v>
      </c>
      <c r="I523">
        <f>IF(VALUE('основные места'!E523)=24715,1,0)</f>
        <v>0</v>
      </c>
      <c r="J523">
        <f>IF(VALUE('основные места'!E523)=25811,1,0)</f>
        <v>0</v>
      </c>
      <c r="K523">
        <f>IF(VALUE('целевая квота'!E523)=37134,1,0)</f>
        <v>0</v>
      </c>
      <c r="L523">
        <f>IF(VALUE('целевая квота'!E523)=46265,1,0)</f>
        <v>0</v>
      </c>
      <c r="M523">
        <f>IF(VALUE('целевая квота'!E523)=11932,1,0)</f>
        <v>0</v>
      </c>
      <c r="N523">
        <f>IF(VALUE('целевая квота'!E523)=13393,1,0)</f>
        <v>0</v>
      </c>
      <c r="O523">
        <f>IF(VALUE('целевая квота'!E523)=21428,1,0)</f>
        <v>0</v>
      </c>
      <c r="P523">
        <f>IF(VALUE('целевая квота'!E523)=43708,1,0)</f>
        <v>0</v>
      </c>
      <c r="Q523">
        <f>IF(VALUE('целевая квота'!E523)=18141,1,0)</f>
        <v>0</v>
      </c>
      <c r="R523">
        <f>IF(VALUE('целевая квота'!E523)=24715,1,0)</f>
        <v>0</v>
      </c>
      <c r="S523">
        <f>IF(VALUE('целевая квота'!E523)=25811,1,0)</f>
        <v>0</v>
      </c>
      <c r="T523">
        <f>IF(VALUE('по договорам'!E525)=37134,1,0)</f>
        <v>0</v>
      </c>
      <c r="U523">
        <f>IF(VALUE('по договорам'!E525)=46265,1,0)</f>
        <v>0</v>
      </c>
      <c r="V523">
        <f>IF(VALUE('по договорам'!E525)=11932,1,0)</f>
        <v>0</v>
      </c>
      <c r="W523">
        <f>IF(VALUE('по договорам'!E523)=13393,1,0)</f>
        <v>0</v>
      </c>
      <c r="X523">
        <f>IF(VALUE('по договорам'!E525)=21428,1,0)</f>
        <v>0</v>
      </c>
      <c r="Y523">
        <f>IF(VALUE('по договорам'!E525)=43708,1,0)</f>
        <v>0</v>
      </c>
      <c r="Z523">
        <f>IF(VALUE('по договорам'!E525)=18141,1,0)</f>
        <v>0</v>
      </c>
      <c r="AA523">
        <f>IF(VALUE('по договорам'!E525)=24715,1,0)</f>
        <v>0</v>
      </c>
      <c r="AB523">
        <f>IF(VALUE('по договорам'!E525)=25811,1,0)</f>
        <v>0</v>
      </c>
    </row>
    <row r="524" spans="2:28">
      <c r="B524">
        <f>IF(VALUE('основные места'!E524)=37134,1,0)</f>
        <v>0</v>
      </c>
      <c r="C524">
        <f>IF(VALUE('основные места'!E524)=46265,1,0)</f>
        <v>0</v>
      </c>
      <c r="D524">
        <f>IF(VALUE('основные места'!E524)=11932,1,0)</f>
        <v>0</v>
      </c>
      <c r="E524">
        <f>IF(VALUE('основные места'!E524)=13393,1,0)</f>
        <v>0</v>
      </c>
      <c r="F524">
        <f>IF(VALUE('основные места'!E524)=21428,1,0)</f>
        <v>0</v>
      </c>
      <c r="G524">
        <f>IF(VALUE('основные места'!E524)=43708,1,0)</f>
        <v>0</v>
      </c>
      <c r="H524">
        <f>IF(VALUE('основные места'!E524)=18141,1,0)</f>
        <v>0</v>
      </c>
      <c r="I524">
        <f>IF(VALUE('основные места'!E524)=24715,1,0)</f>
        <v>0</v>
      </c>
      <c r="J524">
        <f>IF(VALUE('основные места'!E524)=25811,1,0)</f>
        <v>0</v>
      </c>
      <c r="K524">
        <f>IF(VALUE('целевая квота'!E524)=37134,1,0)</f>
        <v>0</v>
      </c>
      <c r="L524">
        <f>IF(VALUE('целевая квота'!E524)=46265,1,0)</f>
        <v>0</v>
      </c>
      <c r="M524">
        <f>IF(VALUE('целевая квота'!E524)=11932,1,0)</f>
        <v>0</v>
      </c>
      <c r="N524">
        <f>IF(VALUE('целевая квота'!E524)=13393,1,0)</f>
        <v>0</v>
      </c>
      <c r="O524">
        <f>IF(VALUE('целевая квота'!E524)=21428,1,0)</f>
        <v>0</v>
      </c>
      <c r="P524">
        <f>IF(VALUE('целевая квота'!E524)=43708,1,0)</f>
        <v>0</v>
      </c>
      <c r="Q524">
        <f>IF(VALUE('целевая квота'!E524)=18141,1,0)</f>
        <v>0</v>
      </c>
      <c r="R524">
        <f>IF(VALUE('целевая квота'!E524)=24715,1,0)</f>
        <v>0</v>
      </c>
      <c r="S524">
        <f>IF(VALUE('целевая квота'!E524)=25811,1,0)</f>
        <v>0</v>
      </c>
      <c r="T524">
        <f>IF(VALUE('по договорам'!E526)=37134,1,0)</f>
        <v>0</v>
      </c>
      <c r="U524">
        <f>IF(VALUE('по договорам'!E526)=46265,1,0)</f>
        <v>0</v>
      </c>
      <c r="V524">
        <f>IF(VALUE('по договорам'!E526)=11932,1,0)</f>
        <v>0</v>
      </c>
      <c r="W524">
        <f>IF(VALUE('по договорам'!E524)=13393,1,0)</f>
        <v>0</v>
      </c>
      <c r="X524">
        <f>IF(VALUE('по договорам'!E526)=21428,1,0)</f>
        <v>0</v>
      </c>
      <c r="Y524">
        <f>IF(VALUE('по договорам'!E526)=43708,1,0)</f>
        <v>0</v>
      </c>
      <c r="Z524">
        <f>IF(VALUE('по договорам'!E526)=18141,1,0)</f>
        <v>0</v>
      </c>
      <c r="AA524">
        <f>IF(VALUE('по договорам'!E526)=24715,1,0)</f>
        <v>0</v>
      </c>
      <c r="AB524">
        <f>IF(VALUE('по договорам'!E526)=25811,1,0)</f>
        <v>0</v>
      </c>
    </row>
    <row r="525" spans="2:28">
      <c r="B525">
        <f>IF(VALUE('основные места'!E525)=37134,1,0)</f>
        <v>0</v>
      </c>
      <c r="C525">
        <f>IF(VALUE('основные места'!E525)=46265,1,0)</f>
        <v>0</v>
      </c>
      <c r="D525">
        <f>IF(VALUE('основные места'!E525)=11932,1,0)</f>
        <v>0</v>
      </c>
      <c r="E525">
        <f>IF(VALUE('основные места'!E525)=13393,1,0)</f>
        <v>0</v>
      </c>
      <c r="F525">
        <f>IF(VALUE('основные места'!E525)=21428,1,0)</f>
        <v>0</v>
      </c>
      <c r="G525">
        <f>IF(VALUE('основные места'!E525)=43708,1,0)</f>
        <v>0</v>
      </c>
      <c r="H525">
        <f>IF(VALUE('основные места'!E525)=18141,1,0)</f>
        <v>0</v>
      </c>
      <c r="I525">
        <f>IF(VALUE('основные места'!E525)=24715,1,0)</f>
        <v>0</v>
      </c>
      <c r="J525">
        <f>IF(VALUE('основные места'!E525)=25811,1,0)</f>
        <v>0</v>
      </c>
      <c r="K525">
        <f>IF(VALUE('целевая квота'!E525)=37134,1,0)</f>
        <v>0</v>
      </c>
      <c r="L525">
        <f>IF(VALUE('целевая квота'!E525)=46265,1,0)</f>
        <v>0</v>
      </c>
      <c r="M525">
        <f>IF(VALUE('целевая квота'!E525)=11932,1,0)</f>
        <v>0</v>
      </c>
      <c r="N525">
        <f>IF(VALUE('целевая квота'!E525)=13393,1,0)</f>
        <v>0</v>
      </c>
      <c r="O525">
        <f>IF(VALUE('целевая квота'!E525)=21428,1,0)</f>
        <v>0</v>
      </c>
      <c r="P525">
        <f>IF(VALUE('целевая квота'!E525)=43708,1,0)</f>
        <v>0</v>
      </c>
      <c r="Q525">
        <f>IF(VALUE('целевая квота'!E525)=18141,1,0)</f>
        <v>0</v>
      </c>
      <c r="R525">
        <f>IF(VALUE('целевая квота'!E525)=24715,1,0)</f>
        <v>0</v>
      </c>
      <c r="S525">
        <f>IF(VALUE('целевая квота'!E525)=25811,1,0)</f>
        <v>0</v>
      </c>
      <c r="T525">
        <f>IF(VALUE('по договорам'!E527)=37134,1,0)</f>
        <v>0</v>
      </c>
      <c r="U525">
        <f>IF(VALUE('по договорам'!E527)=46265,1,0)</f>
        <v>0</v>
      </c>
      <c r="V525">
        <f>IF(VALUE('по договорам'!E527)=11932,1,0)</f>
        <v>0</v>
      </c>
      <c r="W525">
        <f>IF(VALUE('по договорам'!E525)=13393,1,0)</f>
        <v>0</v>
      </c>
      <c r="X525">
        <f>IF(VALUE('по договорам'!E527)=21428,1,0)</f>
        <v>0</v>
      </c>
      <c r="Y525">
        <f>IF(VALUE('по договорам'!E527)=43708,1,0)</f>
        <v>0</v>
      </c>
      <c r="Z525">
        <f>IF(VALUE('по договорам'!E527)=18141,1,0)</f>
        <v>0</v>
      </c>
      <c r="AA525">
        <f>IF(VALUE('по договорам'!E527)=24715,1,0)</f>
        <v>0</v>
      </c>
      <c r="AB525">
        <f>IF(VALUE('по договорам'!E527)=25811,1,0)</f>
        <v>0</v>
      </c>
    </row>
    <row r="526" spans="2:28">
      <c r="B526">
        <f>IF(VALUE('основные места'!E526)=37134,1,0)</f>
        <v>0</v>
      </c>
      <c r="C526">
        <f>IF(VALUE('основные места'!E526)=46265,1,0)</f>
        <v>0</v>
      </c>
      <c r="D526">
        <f>IF(VALUE('основные места'!E526)=11932,1,0)</f>
        <v>0</v>
      </c>
      <c r="E526">
        <f>IF(VALUE('основные места'!E526)=13393,1,0)</f>
        <v>0</v>
      </c>
      <c r="F526">
        <f>IF(VALUE('основные места'!E526)=21428,1,0)</f>
        <v>0</v>
      </c>
      <c r="G526">
        <f>IF(VALUE('основные места'!E526)=43708,1,0)</f>
        <v>0</v>
      </c>
      <c r="H526">
        <f>IF(VALUE('основные места'!E526)=18141,1,0)</f>
        <v>0</v>
      </c>
      <c r="I526">
        <f>IF(VALUE('основные места'!E526)=24715,1,0)</f>
        <v>0</v>
      </c>
      <c r="J526">
        <f>IF(VALUE('основные места'!E526)=25811,1,0)</f>
        <v>0</v>
      </c>
      <c r="K526">
        <f>IF(VALUE('целевая квота'!E526)=37134,1,0)</f>
        <v>0</v>
      </c>
      <c r="L526">
        <f>IF(VALUE('целевая квота'!E526)=46265,1,0)</f>
        <v>0</v>
      </c>
      <c r="M526">
        <f>IF(VALUE('целевая квота'!E526)=11932,1,0)</f>
        <v>0</v>
      </c>
      <c r="N526">
        <f>IF(VALUE('целевая квота'!E526)=13393,1,0)</f>
        <v>0</v>
      </c>
      <c r="O526">
        <f>IF(VALUE('целевая квота'!E526)=21428,1,0)</f>
        <v>0</v>
      </c>
      <c r="P526">
        <f>IF(VALUE('целевая квота'!E526)=43708,1,0)</f>
        <v>0</v>
      </c>
      <c r="Q526">
        <f>IF(VALUE('целевая квота'!E526)=18141,1,0)</f>
        <v>0</v>
      </c>
      <c r="R526">
        <f>IF(VALUE('целевая квота'!E526)=24715,1,0)</f>
        <v>0</v>
      </c>
      <c r="S526">
        <f>IF(VALUE('целевая квота'!E526)=25811,1,0)</f>
        <v>0</v>
      </c>
      <c r="T526">
        <f>IF(VALUE('по договорам'!E528)=37134,1,0)</f>
        <v>0</v>
      </c>
      <c r="U526">
        <f>IF(VALUE('по договорам'!E528)=46265,1,0)</f>
        <v>0</v>
      </c>
      <c r="V526">
        <f>IF(VALUE('по договорам'!E528)=11932,1,0)</f>
        <v>0</v>
      </c>
      <c r="W526">
        <f>IF(VALUE('по договорам'!E526)=13393,1,0)</f>
        <v>0</v>
      </c>
      <c r="X526">
        <f>IF(VALUE('по договорам'!E528)=21428,1,0)</f>
        <v>0</v>
      </c>
      <c r="Y526">
        <f>IF(VALUE('по договорам'!E528)=43708,1,0)</f>
        <v>0</v>
      </c>
      <c r="Z526">
        <f>IF(VALUE('по договорам'!E528)=18141,1,0)</f>
        <v>0</v>
      </c>
      <c r="AA526">
        <f>IF(VALUE('по договорам'!E528)=24715,1,0)</f>
        <v>0</v>
      </c>
      <c r="AB526">
        <f>IF(VALUE('по договорам'!E528)=25811,1,0)</f>
        <v>0</v>
      </c>
    </row>
    <row r="527" spans="2:28">
      <c r="B527">
        <f>IF(VALUE('основные места'!E527)=37134,1,0)</f>
        <v>0</v>
      </c>
      <c r="C527">
        <f>IF(VALUE('основные места'!E527)=46265,1,0)</f>
        <v>0</v>
      </c>
      <c r="D527">
        <f>IF(VALUE('основные места'!E527)=11932,1,0)</f>
        <v>0</v>
      </c>
      <c r="E527">
        <f>IF(VALUE('основные места'!E527)=13393,1,0)</f>
        <v>0</v>
      </c>
      <c r="F527">
        <f>IF(VALUE('основные места'!E527)=21428,1,0)</f>
        <v>0</v>
      </c>
      <c r="G527">
        <f>IF(VALUE('основные места'!E527)=43708,1,0)</f>
        <v>0</v>
      </c>
      <c r="H527">
        <f>IF(VALUE('основные места'!E527)=18141,1,0)</f>
        <v>0</v>
      </c>
      <c r="I527">
        <f>IF(VALUE('основные места'!E527)=24715,1,0)</f>
        <v>0</v>
      </c>
      <c r="J527">
        <f>IF(VALUE('основные места'!E527)=25811,1,0)</f>
        <v>0</v>
      </c>
      <c r="K527">
        <f>IF(VALUE('целевая квота'!E527)=37134,1,0)</f>
        <v>0</v>
      </c>
      <c r="L527">
        <f>IF(VALUE('целевая квота'!E527)=46265,1,0)</f>
        <v>0</v>
      </c>
      <c r="M527">
        <f>IF(VALUE('целевая квота'!E527)=11932,1,0)</f>
        <v>0</v>
      </c>
      <c r="N527">
        <f>IF(VALUE('целевая квота'!E527)=13393,1,0)</f>
        <v>0</v>
      </c>
      <c r="O527">
        <f>IF(VALUE('целевая квота'!E527)=21428,1,0)</f>
        <v>0</v>
      </c>
      <c r="P527">
        <f>IF(VALUE('целевая квота'!E527)=43708,1,0)</f>
        <v>0</v>
      </c>
      <c r="Q527">
        <f>IF(VALUE('целевая квота'!E527)=18141,1,0)</f>
        <v>0</v>
      </c>
      <c r="R527">
        <f>IF(VALUE('целевая квота'!E527)=24715,1,0)</f>
        <v>0</v>
      </c>
      <c r="S527">
        <f>IF(VALUE('целевая квота'!E527)=25811,1,0)</f>
        <v>0</v>
      </c>
      <c r="T527">
        <f>IF(VALUE('по договорам'!E529)=37134,1,0)</f>
        <v>0</v>
      </c>
      <c r="U527">
        <f>IF(VALUE('по договорам'!E529)=46265,1,0)</f>
        <v>0</v>
      </c>
      <c r="V527">
        <f>IF(VALUE('по договорам'!E529)=11932,1,0)</f>
        <v>0</v>
      </c>
      <c r="W527">
        <f>IF(VALUE('по договорам'!E527)=13393,1,0)</f>
        <v>0</v>
      </c>
      <c r="X527">
        <f>IF(VALUE('по договорам'!E529)=21428,1,0)</f>
        <v>0</v>
      </c>
      <c r="Y527">
        <f>IF(VALUE('по договорам'!E529)=43708,1,0)</f>
        <v>0</v>
      </c>
      <c r="Z527">
        <f>IF(VALUE('по договорам'!E529)=18141,1,0)</f>
        <v>0</v>
      </c>
      <c r="AA527">
        <f>IF(VALUE('по договорам'!E529)=24715,1,0)</f>
        <v>0</v>
      </c>
      <c r="AB527">
        <f>IF(VALUE('по договорам'!E529)=25811,1,0)</f>
        <v>0</v>
      </c>
    </row>
    <row r="528" spans="2:28">
      <c r="B528">
        <f>IF(VALUE('основные места'!E528)=37134,1,0)</f>
        <v>0</v>
      </c>
      <c r="C528">
        <f>IF(VALUE('основные места'!E528)=46265,1,0)</f>
        <v>0</v>
      </c>
      <c r="D528">
        <f>IF(VALUE('основные места'!E528)=11932,1,0)</f>
        <v>0</v>
      </c>
      <c r="E528">
        <f>IF(VALUE('основные места'!E528)=13393,1,0)</f>
        <v>0</v>
      </c>
      <c r="F528">
        <f>IF(VALUE('основные места'!E528)=21428,1,0)</f>
        <v>0</v>
      </c>
      <c r="G528">
        <f>IF(VALUE('основные места'!E528)=43708,1,0)</f>
        <v>0</v>
      </c>
      <c r="H528">
        <f>IF(VALUE('основные места'!E528)=18141,1,0)</f>
        <v>0</v>
      </c>
      <c r="I528">
        <f>IF(VALUE('основные места'!E528)=24715,1,0)</f>
        <v>0</v>
      </c>
      <c r="J528">
        <f>IF(VALUE('основные места'!E528)=25811,1,0)</f>
        <v>0</v>
      </c>
      <c r="K528">
        <f>IF(VALUE('целевая квота'!E528)=37134,1,0)</f>
        <v>0</v>
      </c>
      <c r="L528">
        <f>IF(VALUE('целевая квота'!E528)=46265,1,0)</f>
        <v>0</v>
      </c>
      <c r="M528">
        <f>IF(VALUE('целевая квота'!E528)=11932,1,0)</f>
        <v>0</v>
      </c>
      <c r="N528">
        <f>IF(VALUE('целевая квота'!E528)=13393,1,0)</f>
        <v>0</v>
      </c>
      <c r="O528">
        <f>IF(VALUE('целевая квота'!E528)=21428,1,0)</f>
        <v>0</v>
      </c>
      <c r="P528">
        <f>IF(VALUE('целевая квота'!E528)=43708,1,0)</f>
        <v>0</v>
      </c>
      <c r="Q528">
        <f>IF(VALUE('целевая квота'!E528)=18141,1,0)</f>
        <v>0</v>
      </c>
      <c r="R528">
        <f>IF(VALUE('целевая квота'!E528)=24715,1,0)</f>
        <v>0</v>
      </c>
      <c r="S528">
        <f>IF(VALUE('целевая квота'!E528)=25811,1,0)</f>
        <v>0</v>
      </c>
      <c r="T528">
        <f>IF(VALUE('по договорам'!E530)=37134,1,0)</f>
        <v>0</v>
      </c>
      <c r="U528">
        <f>IF(VALUE('по договорам'!E530)=46265,1,0)</f>
        <v>0</v>
      </c>
      <c r="V528">
        <f>IF(VALUE('по договорам'!E530)=11932,1,0)</f>
        <v>0</v>
      </c>
      <c r="W528">
        <f>IF(VALUE('по договорам'!E528)=13393,1,0)</f>
        <v>0</v>
      </c>
      <c r="X528">
        <f>IF(VALUE('по договорам'!E530)=21428,1,0)</f>
        <v>0</v>
      </c>
      <c r="Y528">
        <f>IF(VALUE('по договорам'!E530)=43708,1,0)</f>
        <v>0</v>
      </c>
      <c r="Z528">
        <f>IF(VALUE('по договорам'!E530)=18141,1,0)</f>
        <v>0</v>
      </c>
      <c r="AA528">
        <f>IF(VALUE('по договорам'!E530)=24715,1,0)</f>
        <v>0</v>
      </c>
      <c r="AB528">
        <f>IF(VALUE('по договорам'!E530)=25811,1,0)</f>
        <v>0</v>
      </c>
    </row>
    <row r="529" spans="2:28">
      <c r="B529">
        <f>IF(VALUE('основные места'!E529)=37134,1,0)</f>
        <v>0</v>
      </c>
      <c r="C529">
        <f>IF(VALUE('основные места'!E529)=46265,1,0)</f>
        <v>0</v>
      </c>
      <c r="D529">
        <f>IF(VALUE('основные места'!E529)=11932,1,0)</f>
        <v>0</v>
      </c>
      <c r="E529">
        <f>IF(VALUE('основные места'!E529)=13393,1,0)</f>
        <v>0</v>
      </c>
      <c r="F529">
        <f>IF(VALUE('основные места'!E529)=21428,1,0)</f>
        <v>0</v>
      </c>
      <c r="G529">
        <f>IF(VALUE('основные места'!E529)=43708,1,0)</f>
        <v>0</v>
      </c>
      <c r="H529">
        <f>IF(VALUE('основные места'!E529)=18141,1,0)</f>
        <v>0</v>
      </c>
      <c r="I529">
        <f>IF(VALUE('основные места'!E529)=24715,1,0)</f>
        <v>0</v>
      </c>
      <c r="J529">
        <f>IF(VALUE('основные места'!E529)=25811,1,0)</f>
        <v>0</v>
      </c>
      <c r="K529">
        <f>IF(VALUE('целевая квота'!E529)=37134,1,0)</f>
        <v>0</v>
      </c>
      <c r="L529">
        <f>IF(VALUE('целевая квота'!E529)=46265,1,0)</f>
        <v>0</v>
      </c>
      <c r="M529">
        <f>IF(VALUE('целевая квота'!E529)=11932,1,0)</f>
        <v>0</v>
      </c>
      <c r="N529">
        <f>IF(VALUE('целевая квота'!E529)=13393,1,0)</f>
        <v>0</v>
      </c>
      <c r="O529">
        <f>IF(VALUE('целевая квота'!E529)=21428,1,0)</f>
        <v>0</v>
      </c>
      <c r="P529">
        <f>IF(VALUE('целевая квота'!E529)=43708,1,0)</f>
        <v>0</v>
      </c>
      <c r="Q529">
        <f>IF(VALUE('целевая квота'!E529)=18141,1,0)</f>
        <v>0</v>
      </c>
      <c r="R529">
        <f>IF(VALUE('целевая квота'!E529)=24715,1,0)</f>
        <v>0</v>
      </c>
      <c r="S529">
        <f>IF(VALUE('целевая квота'!E529)=25811,1,0)</f>
        <v>0</v>
      </c>
      <c r="T529">
        <f>IF(VALUE('по договорам'!E531)=37134,1,0)</f>
        <v>0</v>
      </c>
      <c r="U529">
        <f>IF(VALUE('по договорам'!E531)=46265,1,0)</f>
        <v>0</v>
      </c>
      <c r="V529">
        <f>IF(VALUE('по договорам'!E531)=11932,1,0)</f>
        <v>0</v>
      </c>
      <c r="W529">
        <f>IF(VALUE('по договорам'!E529)=13393,1,0)</f>
        <v>0</v>
      </c>
      <c r="X529">
        <f>IF(VALUE('по договорам'!E531)=21428,1,0)</f>
        <v>0</v>
      </c>
      <c r="Y529">
        <f>IF(VALUE('по договорам'!E531)=43708,1,0)</f>
        <v>0</v>
      </c>
      <c r="Z529">
        <f>IF(VALUE('по договорам'!E531)=18141,1,0)</f>
        <v>0</v>
      </c>
      <c r="AA529">
        <f>IF(VALUE('по договорам'!E531)=24715,1,0)</f>
        <v>0</v>
      </c>
      <c r="AB529">
        <f>IF(VALUE('по договорам'!E531)=25811,1,0)</f>
        <v>0</v>
      </c>
    </row>
    <row r="530" spans="2:28">
      <c r="B530">
        <f>IF(VALUE('основные места'!E530)=37134,1,0)</f>
        <v>0</v>
      </c>
      <c r="C530">
        <f>IF(VALUE('основные места'!E530)=46265,1,0)</f>
        <v>0</v>
      </c>
      <c r="D530">
        <f>IF(VALUE('основные места'!E530)=11932,1,0)</f>
        <v>0</v>
      </c>
      <c r="E530">
        <f>IF(VALUE('основные места'!E530)=13393,1,0)</f>
        <v>0</v>
      </c>
      <c r="F530">
        <f>IF(VALUE('основные места'!E530)=21428,1,0)</f>
        <v>0</v>
      </c>
      <c r="G530">
        <f>IF(VALUE('основные места'!E530)=43708,1,0)</f>
        <v>0</v>
      </c>
      <c r="H530">
        <f>IF(VALUE('основные места'!E530)=18141,1,0)</f>
        <v>0</v>
      </c>
      <c r="I530">
        <f>IF(VALUE('основные места'!E530)=24715,1,0)</f>
        <v>0</v>
      </c>
      <c r="J530">
        <f>IF(VALUE('основные места'!E530)=25811,1,0)</f>
        <v>0</v>
      </c>
      <c r="K530">
        <f>IF(VALUE('целевая квота'!E530)=37134,1,0)</f>
        <v>0</v>
      </c>
      <c r="L530">
        <f>IF(VALUE('целевая квота'!E530)=46265,1,0)</f>
        <v>0</v>
      </c>
      <c r="M530">
        <f>IF(VALUE('целевая квота'!E530)=11932,1,0)</f>
        <v>0</v>
      </c>
      <c r="N530">
        <f>IF(VALUE('целевая квота'!E530)=13393,1,0)</f>
        <v>0</v>
      </c>
      <c r="O530">
        <f>IF(VALUE('целевая квота'!E530)=21428,1,0)</f>
        <v>0</v>
      </c>
      <c r="P530">
        <f>IF(VALUE('целевая квота'!E530)=43708,1,0)</f>
        <v>0</v>
      </c>
      <c r="Q530">
        <f>IF(VALUE('целевая квота'!E530)=18141,1,0)</f>
        <v>0</v>
      </c>
      <c r="R530">
        <f>IF(VALUE('целевая квота'!E530)=24715,1,0)</f>
        <v>0</v>
      </c>
      <c r="S530">
        <f>IF(VALUE('целевая квота'!E530)=25811,1,0)</f>
        <v>0</v>
      </c>
      <c r="T530">
        <f>IF(VALUE('по договорам'!E532)=37134,1,0)</f>
        <v>0</v>
      </c>
      <c r="U530">
        <f>IF(VALUE('по договорам'!E532)=46265,1,0)</f>
        <v>0</v>
      </c>
      <c r="V530">
        <f>IF(VALUE('по договорам'!E532)=11932,1,0)</f>
        <v>0</v>
      </c>
      <c r="W530">
        <f>IF(VALUE('по договорам'!E530)=13393,1,0)</f>
        <v>0</v>
      </c>
      <c r="X530">
        <f>IF(VALUE('по договорам'!E532)=21428,1,0)</f>
        <v>0</v>
      </c>
      <c r="Y530">
        <f>IF(VALUE('по договорам'!E532)=43708,1,0)</f>
        <v>0</v>
      </c>
      <c r="Z530">
        <f>IF(VALUE('по договорам'!E532)=18141,1,0)</f>
        <v>0</v>
      </c>
      <c r="AA530">
        <f>IF(VALUE('по договорам'!E532)=24715,1,0)</f>
        <v>0</v>
      </c>
      <c r="AB530">
        <f>IF(VALUE('по договорам'!E532)=25811,1,0)</f>
        <v>0</v>
      </c>
    </row>
    <row r="531" spans="2:28">
      <c r="B531">
        <f>IF(VALUE('основные места'!E531)=37134,1,0)</f>
        <v>0</v>
      </c>
      <c r="C531">
        <f>IF(VALUE('основные места'!E531)=46265,1,0)</f>
        <v>0</v>
      </c>
      <c r="D531">
        <f>IF(VALUE('основные места'!E531)=11932,1,0)</f>
        <v>0</v>
      </c>
      <c r="E531">
        <f>IF(VALUE('основные места'!E531)=13393,1,0)</f>
        <v>0</v>
      </c>
      <c r="F531">
        <f>IF(VALUE('основные места'!E531)=21428,1,0)</f>
        <v>0</v>
      </c>
      <c r="G531">
        <f>IF(VALUE('основные места'!E531)=43708,1,0)</f>
        <v>0</v>
      </c>
      <c r="H531">
        <f>IF(VALUE('основные места'!E531)=18141,1,0)</f>
        <v>0</v>
      </c>
      <c r="I531">
        <f>IF(VALUE('основные места'!E531)=24715,1,0)</f>
        <v>0</v>
      </c>
      <c r="J531">
        <f>IF(VALUE('основные места'!E531)=25811,1,0)</f>
        <v>0</v>
      </c>
      <c r="K531">
        <f>IF(VALUE('целевая квота'!E531)=37134,1,0)</f>
        <v>0</v>
      </c>
      <c r="L531">
        <f>IF(VALUE('целевая квота'!E531)=46265,1,0)</f>
        <v>0</v>
      </c>
      <c r="M531">
        <f>IF(VALUE('целевая квота'!E531)=11932,1,0)</f>
        <v>0</v>
      </c>
      <c r="N531">
        <f>IF(VALUE('целевая квота'!E531)=13393,1,0)</f>
        <v>0</v>
      </c>
      <c r="O531">
        <f>IF(VALUE('целевая квота'!E531)=21428,1,0)</f>
        <v>0</v>
      </c>
      <c r="P531">
        <f>IF(VALUE('целевая квота'!E531)=43708,1,0)</f>
        <v>0</v>
      </c>
      <c r="Q531">
        <f>IF(VALUE('целевая квота'!E531)=18141,1,0)</f>
        <v>0</v>
      </c>
      <c r="R531">
        <f>IF(VALUE('целевая квота'!E531)=24715,1,0)</f>
        <v>0</v>
      </c>
      <c r="S531">
        <f>IF(VALUE('целевая квота'!E531)=25811,1,0)</f>
        <v>0</v>
      </c>
      <c r="T531">
        <f>IF(VALUE('по договорам'!E533)=37134,1,0)</f>
        <v>0</v>
      </c>
      <c r="U531">
        <f>IF(VALUE('по договорам'!E533)=46265,1,0)</f>
        <v>0</v>
      </c>
      <c r="V531">
        <f>IF(VALUE('по договорам'!E533)=11932,1,0)</f>
        <v>0</v>
      </c>
      <c r="W531">
        <f>IF(VALUE('по договорам'!E531)=13393,1,0)</f>
        <v>0</v>
      </c>
      <c r="X531">
        <f>IF(VALUE('по договорам'!E533)=21428,1,0)</f>
        <v>0</v>
      </c>
      <c r="Y531">
        <f>IF(VALUE('по договорам'!E533)=43708,1,0)</f>
        <v>0</v>
      </c>
      <c r="Z531">
        <f>IF(VALUE('по договорам'!E533)=18141,1,0)</f>
        <v>0</v>
      </c>
      <c r="AA531">
        <f>IF(VALUE('по договорам'!E533)=24715,1,0)</f>
        <v>0</v>
      </c>
      <c r="AB531">
        <f>IF(VALUE('по договорам'!E533)=25811,1,0)</f>
        <v>0</v>
      </c>
    </row>
    <row r="532" spans="2:28">
      <c r="B532">
        <f>IF(VALUE('основные места'!E532)=37134,1,0)</f>
        <v>0</v>
      </c>
      <c r="C532">
        <f>IF(VALUE('основные места'!E532)=46265,1,0)</f>
        <v>0</v>
      </c>
      <c r="D532">
        <f>IF(VALUE('основные места'!E532)=11932,1,0)</f>
        <v>0</v>
      </c>
      <c r="E532">
        <f>IF(VALUE('основные места'!E532)=13393,1,0)</f>
        <v>0</v>
      </c>
      <c r="F532">
        <f>IF(VALUE('основные места'!E532)=21428,1,0)</f>
        <v>0</v>
      </c>
      <c r="G532">
        <f>IF(VALUE('основные места'!E532)=43708,1,0)</f>
        <v>0</v>
      </c>
      <c r="H532">
        <f>IF(VALUE('основные места'!E532)=18141,1,0)</f>
        <v>0</v>
      </c>
      <c r="I532">
        <f>IF(VALUE('основные места'!E532)=24715,1,0)</f>
        <v>0</v>
      </c>
      <c r="J532">
        <f>IF(VALUE('основные места'!E532)=25811,1,0)</f>
        <v>0</v>
      </c>
      <c r="K532">
        <f>IF(VALUE('целевая квота'!E532)=37134,1,0)</f>
        <v>0</v>
      </c>
      <c r="L532">
        <f>IF(VALUE('целевая квота'!E532)=46265,1,0)</f>
        <v>0</v>
      </c>
      <c r="M532">
        <f>IF(VALUE('целевая квота'!E532)=11932,1,0)</f>
        <v>0</v>
      </c>
      <c r="N532">
        <f>IF(VALUE('целевая квота'!E532)=13393,1,0)</f>
        <v>0</v>
      </c>
      <c r="O532">
        <f>IF(VALUE('целевая квота'!E532)=21428,1,0)</f>
        <v>0</v>
      </c>
      <c r="P532">
        <f>IF(VALUE('целевая квота'!E532)=43708,1,0)</f>
        <v>0</v>
      </c>
      <c r="Q532">
        <f>IF(VALUE('целевая квота'!E532)=18141,1,0)</f>
        <v>0</v>
      </c>
      <c r="R532">
        <f>IF(VALUE('целевая квота'!E532)=24715,1,0)</f>
        <v>0</v>
      </c>
      <c r="S532">
        <f>IF(VALUE('целевая квота'!E532)=25811,1,0)</f>
        <v>0</v>
      </c>
      <c r="T532">
        <f>IF(VALUE('по договорам'!E534)=37134,1,0)</f>
        <v>0</v>
      </c>
      <c r="U532">
        <f>IF(VALUE('по договорам'!E534)=46265,1,0)</f>
        <v>0</v>
      </c>
      <c r="V532">
        <f>IF(VALUE('по договорам'!E534)=11932,1,0)</f>
        <v>0</v>
      </c>
      <c r="W532">
        <f>IF(VALUE('по договорам'!E532)=13393,1,0)</f>
        <v>0</v>
      </c>
      <c r="X532">
        <f>IF(VALUE('по договорам'!E534)=21428,1,0)</f>
        <v>0</v>
      </c>
      <c r="Y532">
        <f>IF(VALUE('по договорам'!E534)=43708,1,0)</f>
        <v>0</v>
      </c>
      <c r="Z532">
        <f>IF(VALUE('по договорам'!E534)=18141,1,0)</f>
        <v>0</v>
      </c>
      <c r="AA532">
        <f>IF(VALUE('по договорам'!E534)=24715,1,0)</f>
        <v>0</v>
      </c>
      <c r="AB532">
        <f>IF(VALUE('по договорам'!E534)=25811,1,0)</f>
        <v>0</v>
      </c>
    </row>
    <row r="533" spans="2:28">
      <c r="B533">
        <f>IF(VALUE('основные места'!E533)=37134,1,0)</f>
        <v>0</v>
      </c>
      <c r="C533">
        <f>IF(VALUE('основные места'!E533)=46265,1,0)</f>
        <v>0</v>
      </c>
      <c r="D533">
        <f>IF(VALUE('основные места'!E533)=11932,1,0)</f>
        <v>0</v>
      </c>
      <c r="E533">
        <f>IF(VALUE('основные места'!E533)=13393,1,0)</f>
        <v>0</v>
      </c>
      <c r="F533">
        <f>IF(VALUE('основные места'!E533)=21428,1,0)</f>
        <v>0</v>
      </c>
      <c r="G533">
        <f>IF(VALUE('основные места'!E533)=43708,1,0)</f>
        <v>0</v>
      </c>
      <c r="H533">
        <f>IF(VALUE('основные места'!E533)=18141,1,0)</f>
        <v>0</v>
      </c>
      <c r="I533">
        <f>IF(VALUE('основные места'!E533)=24715,1,0)</f>
        <v>0</v>
      </c>
      <c r="J533">
        <f>IF(VALUE('основные места'!E533)=25811,1,0)</f>
        <v>0</v>
      </c>
      <c r="K533">
        <f>IF(VALUE('целевая квота'!E533)=37134,1,0)</f>
        <v>0</v>
      </c>
      <c r="L533">
        <f>IF(VALUE('целевая квота'!E533)=46265,1,0)</f>
        <v>0</v>
      </c>
      <c r="M533">
        <f>IF(VALUE('целевая квота'!E533)=11932,1,0)</f>
        <v>0</v>
      </c>
      <c r="N533">
        <f>IF(VALUE('целевая квота'!E533)=13393,1,0)</f>
        <v>0</v>
      </c>
      <c r="O533">
        <f>IF(VALUE('целевая квота'!E533)=21428,1,0)</f>
        <v>0</v>
      </c>
      <c r="P533">
        <f>IF(VALUE('целевая квота'!E533)=43708,1,0)</f>
        <v>0</v>
      </c>
      <c r="Q533">
        <f>IF(VALUE('целевая квота'!E533)=18141,1,0)</f>
        <v>0</v>
      </c>
      <c r="R533">
        <f>IF(VALUE('целевая квота'!E533)=24715,1,0)</f>
        <v>0</v>
      </c>
      <c r="S533">
        <f>IF(VALUE('целевая квота'!E533)=25811,1,0)</f>
        <v>0</v>
      </c>
      <c r="T533">
        <f>IF(VALUE('по договорам'!E535)=37134,1,0)</f>
        <v>0</v>
      </c>
      <c r="U533">
        <f>IF(VALUE('по договорам'!E535)=46265,1,0)</f>
        <v>0</v>
      </c>
      <c r="V533">
        <f>IF(VALUE('по договорам'!E535)=11932,1,0)</f>
        <v>0</v>
      </c>
      <c r="W533">
        <f>IF(VALUE('по договорам'!E533)=13393,1,0)</f>
        <v>0</v>
      </c>
      <c r="X533">
        <f>IF(VALUE('по договорам'!E535)=21428,1,0)</f>
        <v>0</v>
      </c>
      <c r="Y533">
        <f>IF(VALUE('по договорам'!E535)=43708,1,0)</f>
        <v>0</v>
      </c>
      <c r="Z533">
        <f>IF(VALUE('по договорам'!E535)=18141,1,0)</f>
        <v>0</v>
      </c>
      <c r="AA533">
        <f>IF(VALUE('по договорам'!E535)=24715,1,0)</f>
        <v>0</v>
      </c>
      <c r="AB533">
        <f>IF(VALUE('по договорам'!E535)=25811,1,0)</f>
        <v>0</v>
      </c>
    </row>
    <row r="534" spans="2:28">
      <c r="B534">
        <f>IF(VALUE('основные места'!E534)=37134,1,0)</f>
        <v>0</v>
      </c>
      <c r="C534">
        <f>IF(VALUE('основные места'!E534)=46265,1,0)</f>
        <v>0</v>
      </c>
      <c r="D534">
        <f>IF(VALUE('основные места'!E534)=11932,1,0)</f>
        <v>0</v>
      </c>
      <c r="E534">
        <f>IF(VALUE('основные места'!E534)=13393,1,0)</f>
        <v>0</v>
      </c>
      <c r="F534">
        <f>IF(VALUE('основные места'!E534)=21428,1,0)</f>
        <v>0</v>
      </c>
      <c r="G534">
        <f>IF(VALUE('основные места'!E534)=43708,1,0)</f>
        <v>0</v>
      </c>
      <c r="H534">
        <f>IF(VALUE('основные места'!E534)=18141,1,0)</f>
        <v>0</v>
      </c>
      <c r="I534">
        <f>IF(VALUE('основные места'!E534)=24715,1,0)</f>
        <v>0</v>
      </c>
      <c r="J534">
        <f>IF(VALUE('основные места'!E534)=25811,1,0)</f>
        <v>0</v>
      </c>
      <c r="K534">
        <f>IF(VALUE('целевая квота'!E534)=37134,1,0)</f>
        <v>0</v>
      </c>
      <c r="L534">
        <f>IF(VALUE('целевая квота'!E534)=46265,1,0)</f>
        <v>0</v>
      </c>
      <c r="M534">
        <f>IF(VALUE('целевая квота'!E534)=11932,1,0)</f>
        <v>0</v>
      </c>
      <c r="N534">
        <f>IF(VALUE('целевая квота'!E534)=13393,1,0)</f>
        <v>0</v>
      </c>
      <c r="O534">
        <f>IF(VALUE('целевая квота'!E534)=21428,1,0)</f>
        <v>0</v>
      </c>
      <c r="P534">
        <f>IF(VALUE('целевая квота'!E534)=43708,1,0)</f>
        <v>0</v>
      </c>
      <c r="Q534">
        <f>IF(VALUE('целевая квота'!E534)=18141,1,0)</f>
        <v>0</v>
      </c>
      <c r="R534">
        <f>IF(VALUE('целевая квота'!E534)=24715,1,0)</f>
        <v>0</v>
      </c>
      <c r="S534">
        <f>IF(VALUE('целевая квота'!E534)=25811,1,0)</f>
        <v>0</v>
      </c>
      <c r="T534">
        <f>IF(VALUE('по договорам'!E536)=37134,1,0)</f>
        <v>0</v>
      </c>
      <c r="U534">
        <f>IF(VALUE('по договорам'!E536)=46265,1,0)</f>
        <v>0</v>
      </c>
      <c r="V534">
        <f>IF(VALUE('по договорам'!E536)=11932,1,0)</f>
        <v>0</v>
      </c>
      <c r="W534">
        <f>IF(VALUE('по договорам'!E534)=13393,1,0)</f>
        <v>0</v>
      </c>
      <c r="X534">
        <f>IF(VALUE('по договорам'!E536)=21428,1,0)</f>
        <v>0</v>
      </c>
      <c r="Y534">
        <f>IF(VALUE('по договорам'!E536)=43708,1,0)</f>
        <v>0</v>
      </c>
      <c r="Z534">
        <f>IF(VALUE('по договорам'!E536)=18141,1,0)</f>
        <v>0</v>
      </c>
      <c r="AA534">
        <f>IF(VALUE('по договорам'!E536)=24715,1,0)</f>
        <v>0</v>
      </c>
      <c r="AB534">
        <f>IF(VALUE('по договорам'!E536)=25811,1,0)</f>
        <v>0</v>
      </c>
    </row>
    <row r="535" spans="2:28">
      <c r="B535">
        <f>IF(VALUE('основные места'!E535)=37134,1,0)</f>
        <v>0</v>
      </c>
      <c r="C535">
        <f>IF(VALUE('основные места'!E535)=46265,1,0)</f>
        <v>0</v>
      </c>
      <c r="D535">
        <f>IF(VALUE('основные места'!E535)=11932,1,0)</f>
        <v>0</v>
      </c>
      <c r="E535">
        <f>IF(VALUE('основные места'!E535)=13393,1,0)</f>
        <v>0</v>
      </c>
      <c r="F535">
        <f>IF(VALUE('основные места'!E535)=21428,1,0)</f>
        <v>0</v>
      </c>
      <c r="G535">
        <f>IF(VALUE('основные места'!E535)=43708,1,0)</f>
        <v>0</v>
      </c>
      <c r="H535">
        <f>IF(VALUE('основные места'!E535)=18141,1,0)</f>
        <v>0</v>
      </c>
      <c r="I535">
        <f>IF(VALUE('основные места'!E535)=24715,1,0)</f>
        <v>0</v>
      </c>
      <c r="J535">
        <f>IF(VALUE('основные места'!E535)=25811,1,0)</f>
        <v>0</v>
      </c>
      <c r="K535">
        <f>IF(VALUE('целевая квота'!E535)=37134,1,0)</f>
        <v>0</v>
      </c>
      <c r="L535">
        <f>IF(VALUE('целевая квота'!E535)=46265,1,0)</f>
        <v>0</v>
      </c>
      <c r="M535">
        <f>IF(VALUE('целевая квота'!E535)=11932,1,0)</f>
        <v>0</v>
      </c>
      <c r="N535">
        <f>IF(VALUE('целевая квота'!E535)=13393,1,0)</f>
        <v>0</v>
      </c>
      <c r="O535">
        <f>IF(VALUE('целевая квота'!E535)=21428,1,0)</f>
        <v>0</v>
      </c>
      <c r="P535">
        <f>IF(VALUE('целевая квота'!E535)=43708,1,0)</f>
        <v>0</v>
      </c>
      <c r="Q535">
        <f>IF(VALUE('целевая квота'!E535)=18141,1,0)</f>
        <v>0</v>
      </c>
      <c r="R535">
        <f>IF(VALUE('целевая квота'!E535)=24715,1,0)</f>
        <v>0</v>
      </c>
      <c r="S535">
        <f>IF(VALUE('целевая квота'!E535)=25811,1,0)</f>
        <v>0</v>
      </c>
      <c r="T535">
        <f>IF(VALUE('по договорам'!E537)=37134,1,0)</f>
        <v>0</v>
      </c>
      <c r="U535">
        <f>IF(VALUE('по договорам'!E537)=46265,1,0)</f>
        <v>0</v>
      </c>
      <c r="V535">
        <f>IF(VALUE('по договорам'!E537)=11932,1,0)</f>
        <v>0</v>
      </c>
      <c r="W535">
        <f>IF(VALUE('по договорам'!E535)=13393,1,0)</f>
        <v>0</v>
      </c>
      <c r="X535">
        <f>IF(VALUE('по договорам'!E537)=21428,1,0)</f>
        <v>0</v>
      </c>
      <c r="Y535">
        <f>IF(VALUE('по договорам'!E537)=43708,1,0)</f>
        <v>0</v>
      </c>
      <c r="Z535">
        <f>IF(VALUE('по договорам'!E537)=18141,1,0)</f>
        <v>0</v>
      </c>
      <c r="AA535">
        <f>IF(VALUE('по договорам'!E537)=24715,1,0)</f>
        <v>0</v>
      </c>
      <c r="AB535">
        <f>IF(VALUE('по договорам'!E537)=25811,1,0)</f>
        <v>0</v>
      </c>
    </row>
    <row r="536" spans="2:28">
      <c r="B536">
        <f>IF(VALUE('основные места'!E536)=37134,1,0)</f>
        <v>0</v>
      </c>
      <c r="C536">
        <f>IF(VALUE('основные места'!E536)=46265,1,0)</f>
        <v>0</v>
      </c>
      <c r="D536">
        <f>IF(VALUE('основные места'!E536)=11932,1,0)</f>
        <v>0</v>
      </c>
      <c r="E536">
        <f>IF(VALUE('основные места'!E536)=13393,1,0)</f>
        <v>0</v>
      </c>
      <c r="F536">
        <f>IF(VALUE('основные места'!E536)=21428,1,0)</f>
        <v>0</v>
      </c>
      <c r="G536">
        <f>IF(VALUE('основные места'!E536)=43708,1,0)</f>
        <v>0</v>
      </c>
      <c r="H536">
        <f>IF(VALUE('основные места'!E536)=18141,1,0)</f>
        <v>0</v>
      </c>
      <c r="I536">
        <f>IF(VALUE('основные места'!E536)=24715,1,0)</f>
        <v>0</v>
      </c>
      <c r="J536">
        <f>IF(VALUE('основные места'!E536)=25811,1,0)</f>
        <v>0</v>
      </c>
      <c r="K536">
        <f>IF(VALUE('целевая квота'!E536)=37134,1,0)</f>
        <v>0</v>
      </c>
      <c r="L536">
        <f>IF(VALUE('целевая квота'!E536)=46265,1,0)</f>
        <v>0</v>
      </c>
      <c r="M536">
        <f>IF(VALUE('целевая квота'!E536)=11932,1,0)</f>
        <v>0</v>
      </c>
      <c r="N536">
        <f>IF(VALUE('целевая квота'!E536)=13393,1,0)</f>
        <v>0</v>
      </c>
      <c r="O536">
        <f>IF(VALUE('целевая квота'!E536)=21428,1,0)</f>
        <v>0</v>
      </c>
      <c r="P536">
        <f>IF(VALUE('целевая квота'!E536)=43708,1,0)</f>
        <v>0</v>
      </c>
      <c r="Q536">
        <f>IF(VALUE('целевая квота'!E536)=18141,1,0)</f>
        <v>0</v>
      </c>
      <c r="R536">
        <f>IF(VALUE('целевая квота'!E536)=24715,1,0)</f>
        <v>0</v>
      </c>
      <c r="S536">
        <f>IF(VALUE('целевая квота'!E536)=25811,1,0)</f>
        <v>0</v>
      </c>
      <c r="T536">
        <f>IF(VALUE('по договорам'!E538)=37134,1,0)</f>
        <v>0</v>
      </c>
      <c r="U536">
        <f>IF(VALUE('по договорам'!E538)=46265,1,0)</f>
        <v>0</v>
      </c>
      <c r="V536">
        <f>IF(VALUE('по договорам'!E538)=11932,1,0)</f>
        <v>0</v>
      </c>
      <c r="W536">
        <f>IF(VALUE('по договорам'!E536)=13393,1,0)</f>
        <v>0</v>
      </c>
      <c r="X536">
        <f>IF(VALUE('по договорам'!E538)=21428,1,0)</f>
        <v>0</v>
      </c>
      <c r="Y536">
        <f>IF(VALUE('по договорам'!E538)=43708,1,0)</f>
        <v>0</v>
      </c>
      <c r="Z536">
        <f>IF(VALUE('по договорам'!E538)=18141,1,0)</f>
        <v>0</v>
      </c>
      <c r="AA536">
        <f>IF(VALUE('по договорам'!E538)=24715,1,0)</f>
        <v>0</v>
      </c>
      <c r="AB536">
        <f>IF(VALUE('по договорам'!E538)=25811,1,0)</f>
        <v>0</v>
      </c>
    </row>
    <row r="537" spans="2:28">
      <c r="B537">
        <f>IF(VALUE('основные места'!E537)=37134,1,0)</f>
        <v>0</v>
      </c>
      <c r="C537">
        <f>IF(VALUE('основные места'!E537)=46265,1,0)</f>
        <v>0</v>
      </c>
      <c r="D537">
        <f>IF(VALUE('основные места'!E537)=11932,1,0)</f>
        <v>0</v>
      </c>
      <c r="E537">
        <f>IF(VALUE('основные места'!E537)=13393,1,0)</f>
        <v>0</v>
      </c>
      <c r="F537">
        <f>IF(VALUE('основные места'!E537)=21428,1,0)</f>
        <v>0</v>
      </c>
      <c r="G537">
        <f>IF(VALUE('основные места'!E537)=43708,1,0)</f>
        <v>0</v>
      </c>
      <c r="H537">
        <f>IF(VALUE('основные места'!E537)=18141,1,0)</f>
        <v>0</v>
      </c>
      <c r="I537">
        <f>IF(VALUE('основные места'!E537)=24715,1,0)</f>
        <v>0</v>
      </c>
      <c r="J537">
        <f>IF(VALUE('основные места'!E537)=25811,1,0)</f>
        <v>0</v>
      </c>
      <c r="K537">
        <f>IF(VALUE('целевая квота'!E537)=37134,1,0)</f>
        <v>0</v>
      </c>
      <c r="L537">
        <f>IF(VALUE('целевая квота'!E537)=46265,1,0)</f>
        <v>0</v>
      </c>
      <c r="M537">
        <f>IF(VALUE('целевая квота'!E537)=11932,1,0)</f>
        <v>0</v>
      </c>
      <c r="N537">
        <f>IF(VALUE('целевая квота'!E537)=13393,1,0)</f>
        <v>0</v>
      </c>
      <c r="O537">
        <f>IF(VALUE('целевая квота'!E537)=21428,1,0)</f>
        <v>0</v>
      </c>
      <c r="P537">
        <f>IF(VALUE('целевая квота'!E537)=43708,1,0)</f>
        <v>0</v>
      </c>
      <c r="Q537">
        <f>IF(VALUE('целевая квота'!E537)=18141,1,0)</f>
        <v>0</v>
      </c>
      <c r="R537">
        <f>IF(VALUE('целевая квота'!E537)=24715,1,0)</f>
        <v>0</v>
      </c>
      <c r="S537">
        <f>IF(VALUE('целевая квота'!E537)=25811,1,0)</f>
        <v>0</v>
      </c>
      <c r="T537">
        <f>IF(VALUE('по договорам'!E539)=37134,1,0)</f>
        <v>0</v>
      </c>
      <c r="U537">
        <f>IF(VALUE('по договорам'!E539)=46265,1,0)</f>
        <v>0</v>
      </c>
      <c r="V537">
        <f>IF(VALUE('по договорам'!E539)=11932,1,0)</f>
        <v>0</v>
      </c>
      <c r="W537">
        <f>IF(VALUE('по договорам'!E537)=13393,1,0)</f>
        <v>0</v>
      </c>
      <c r="X537">
        <f>IF(VALUE('по договорам'!E539)=21428,1,0)</f>
        <v>0</v>
      </c>
      <c r="Y537">
        <f>IF(VALUE('по договорам'!E539)=43708,1,0)</f>
        <v>0</v>
      </c>
      <c r="Z537">
        <f>IF(VALUE('по договорам'!E539)=18141,1,0)</f>
        <v>0</v>
      </c>
      <c r="AA537">
        <f>IF(VALUE('по договорам'!E539)=24715,1,0)</f>
        <v>0</v>
      </c>
      <c r="AB537">
        <f>IF(VALUE('по договорам'!E539)=25811,1,0)</f>
        <v>0</v>
      </c>
    </row>
    <row r="538" spans="2:28">
      <c r="B538">
        <f>IF(VALUE('основные места'!E538)=37134,1,0)</f>
        <v>0</v>
      </c>
      <c r="C538">
        <f>IF(VALUE('основные места'!E538)=46265,1,0)</f>
        <v>0</v>
      </c>
      <c r="D538">
        <f>IF(VALUE('основные места'!E538)=11932,1,0)</f>
        <v>0</v>
      </c>
      <c r="E538">
        <f>IF(VALUE('основные места'!E538)=13393,1,0)</f>
        <v>0</v>
      </c>
      <c r="F538">
        <f>IF(VALUE('основные места'!E538)=21428,1,0)</f>
        <v>0</v>
      </c>
      <c r="G538">
        <f>IF(VALUE('основные места'!E538)=43708,1,0)</f>
        <v>0</v>
      </c>
      <c r="H538">
        <f>IF(VALUE('основные места'!E538)=18141,1,0)</f>
        <v>0</v>
      </c>
      <c r="I538">
        <f>IF(VALUE('основные места'!E538)=24715,1,0)</f>
        <v>0</v>
      </c>
      <c r="J538">
        <f>IF(VALUE('основные места'!E538)=25811,1,0)</f>
        <v>0</v>
      </c>
      <c r="K538">
        <f>IF(VALUE('целевая квота'!E538)=37134,1,0)</f>
        <v>0</v>
      </c>
      <c r="L538">
        <f>IF(VALUE('целевая квота'!E538)=46265,1,0)</f>
        <v>0</v>
      </c>
      <c r="M538">
        <f>IF(VALUE('целевая квота'!E538)=11932,1,0)</f>
        <v>0</v>
      </c>
      <c r="N538">
        <f>IF(VALUE('целевая квота'!E538)=13393,1,0)</f>
        <v>0</v>
      </c>
      <c r="O538">
        <f>IF(VALUE('целевая квота'!E538)=21428,1,0)</f>
        <v>0</v>
      </c>
      <c r="P538">
        <f>IF(VALUE('целевая квота'!E538)=43708,1,0)</f>
        <v>0</v>
      </c>
      <c r="Q538">
        <f>IF(VALUE('целевая квота'!E538)=18141,1,0)</f>
        <v>0</v>
      </c>
      <c r="R538">
        <f>IF(VALUE('целевая квота'!E538)=24715,1,0)</f>
        <v>0</v>
      </c>
      <c r="S538">
        <f>IF(VALUE('целевая квота'!E538)=25811,1,0)</f>
        <v>0</v>
      </c>
      <c r="T538">
        <f>IF(VALUE('по договорам'!E540)=37134,1,0)</f>
        <v>0</v>
      </c>
      <c r="U538">
        <f>IF(VALUE('по договорам'!E540)=46265,1,0)</f>
        <v>0</v>
      </c>
      <c r="V538">
        <f>IF(VALUE('по договорам'!E540)=11932,1,0)</f>
        <v>0</v>
      </c>
      <c r="W538">
        <f>IF(VALUE('по договорам'!E538)=13393,1,0)</f>
        <v>0</v>
      </c>
      <c r="X538">
        <f>IF(VALUE('по договорам'!E540)=21428,1,0)</f>
        <v>0</v>
      </c>
      <c r="Y538">
        <f>IF(VALUE('по договорам'!E540)=43708,1,0)</f>
        <v>0</v>
      </c>
      <c r="Z538">
        <f>IF(VALUE('по договорам'!E540)=18141,1,0)</f>
        <v>0</v>
      </c>
      <c r="AA538">
        <f>IF(VALUE('по договорам'!E540)=24715,1,0)</f>
        <v>0</v>
      </c>
      <c r="AB538">
        <f>IF(VALUE('по договорам'!E540)=25811,1,0)</f>
        <v>0</v>
      </c>
    </row>
    <row r="539" spans="2:28">
      <c r="B539">
        <f>IF(VALUE('основные места'!E539)=37134,1,0)</f>
        <v>0</v>
      </c>
      <c r="C539">
        <f>IF(VALUE('основные места'!E539)=46265,1,0)</f>
        <v>0</v>
      </c>
      <c r="D539">
        <f>IF(VALUE('основные места'!E539)=11932,1,0)</f>
        <v>0</v>
      </c>
      <c r="E539">
        <f>IF(VALUE('основные места'!E539)=13393,1,0)</f>
        <v>0</v>
      </c>
      <c r="F539">
        <f>IF(VALUE('основные места'!E539)=21428,1,0)</f>
        <v>0</v>
      </c>
      <c r="G539">
        <f>IF(VALUE('основные места'!E539)=43708,1,0)</f>
        <v>0</v>
      </c>
      <c r="H539">
        <f>IF(VALUE('основные места'!E539)=18141,1,0)</f>
        <v>0</v>
      </c>
      <c r="I539">
        <f>IF(VALUE('основные места'!E539)=24715,1,0)</f>
        <v>0</v>
      </c>
      <c r="J539">
        <f>IF(VALUE('основные места'!E539)=25811,1,0)</f>
        <v>0</v>
      </c>
      <c r="K539">
        <f>IF(VALUE('целевая квота'!E539)=37134,1,0)</f>
        <v>0</v>
      </c>
      <c r="L539">
        <f>IF(VALUE('целевая квота'!E539)=46265,1,0)</f>
        <v>0</v>
      </c>
      <c r="M539">
        <f>IF(VALUE('целевая квота'!E539)=11932,1,0)</f>
        <v>0</v>
      </c>
      <c r="N539">
        <f>IF(VALUE('целевая квота'!E539)=13393,1,0)</f>
        <v>0</v>
      </c>
      <c r="O539">
        <f>IF(VALUE('целевая квота'!E539)=21428,1,0)</f>
        <v>0</v>
      </c>
      <c r="P539">
        <f>IF(VALUE('целевая квота'!E539)=43708,1,0)</f>
        <v>0</v>
      </c>
      <c r="Q539">
        <f>IF(VALUE('целевая квота'!E539)=18141,1,0)</f>
        <v>0</v>
      </c>
      <c r="R539">
        <f>IF(VALUE('целевая квота'!E539)=24715,1,0)</f>
        <v>0</v>
      </c>
      <c r="S539">
        <f>IF(VALUE('целевая квота'!E539)=25811,1,0)</f>
        <v>0</v>
      </c>
      <c r="T539">
        <f>IF(VALUE('по договорам'!E541)=37134,1,0)</f>
        <v>0</v>
      </c>
      <c r="U539">
        <f>IF(VALUE('по договорам'!E541)=46265,1,0)</f>
        <v>0</v>
      </c>
      <c r="V539">
        <f>IF(VALUE('по договорам'!E541)=11932,1,0)</f>
        <v>0</v>
      </c>
      <c r="W539">
        <f>IF(VALUE('по договорам'!E539)=13393,1,0)</f>
        <v>0</v>
      </c>
      <c r="X539">
        <f>IF(VALUE('по договорам'!E541)=21428,1,0)</f>
        <v>0</v>
      </c>
      <c r="Y539">
        <f>IF(VALUE('по договорам'!E541)=43708,1,0)</f>
        <v>0</v>
      </c>
      <c r="Z539">
        <f>IF(VALUE('по договорам'!E541)=18141,1,0)</f>
        <v>0</v>
      </c>
      <c r="AA539">
        <f>IF(VALUE('по договорам'!E541)=24715,1,0)</f>
        <v>0</v>
      </c>
      <c r="AB539">
        <f>IF(VALUE('по договорам'!E541)=25811,1,0)</f>
        <v>0</v>
      </c>
    </row>
    <row r="540" spans="2:28">
      <c r="B540">
        <f>IF(VALUE('основные места'!E540)=37134,1,0)</f>
        <v>0</v>
      </c>
      <c r="C540">
        <f>IF(VALUE('основные места'!E540)=46265,1,0)</f>
        <v>0</v>
      </c>
      <c r="D540">
        <f>IF(VALUE('основные места'!E540)=11932,1,0)</f>
        <v>0</v>
      </c>
      <c r="E540">
        <f>IF(VALUE('основные места'!E540)=13393,1,0)</f>
        <v>0</v>
      </c>
      <c r="F540">
        <f>IF(VALUE('основные места'!E540)=21428,1,0)</f>
        <v>0</v>
      </c>
      <c r="G540">
        <f>IF(VALUE('основные места'!E540)=43708,1,0)</f>
        <v>0</v>
      </c>
      <c r="H540">
        <f>IF(VALUE('основные места'!E540)=18141,1,0)</f>
        <v>0</v>
      </c>
      <c r="I540">
        <f>IF(VALUE('основные места'!E540)=24715,1,0)</f>
        <v>0</v>
      </c>
      <c r="J540">
        <f>IF(VALUE('основные места'!E540)=25811,1,0)</f>
        <v>0</v>
      </c>
      <c r="K540">
        <f>IF(VALUE('целевая квота'!E540)=37134,1,0)</f>
        <v>0</v>
      </c>
      <c r="L540">
        <f>IF(VALUE('целевая квота'!E540)=46265,1,0)</f>
        <v>0</v>
      </c>
      <c r="M540">
        <f>IF(VALUE('целевая квота'!E540)=11932,1,0)</f>
        <v>0</v>
      </c>
      <c r="N540">
        <f>IF(VALUE('целевая квота'!E540)=13393,1,0)</f>
        <v>0</v>
      </c>
      <c r="O540">
        <f>IF(VALUE('целевая квота'!E540)=21428,1,0)</f>
        <v>0</v>
      </c>
      <c r="P540">
        <f>IF(VALUE('целевая квота'!E540)=43708,1,0)</f>
        <v>0</v>
      </c>
      <c r="Q540">
        <f>IF(VALUE('целевая квота'!E540)=18141,1,0)</f>
        <v>0</v>
      </c>
      <c r="R540">
        <f>IF(VALUE('целевая квота'!E540)=24715,1,0)</f>
        <v>0</v>
      </c>
      <c r="S540">
        <f>IF(VALUE('целевая квота'!E540)=25811,1,0)</f>
        <v>0</v>
      </c>
      <c r="T540">
        <f>IF(VALUE('по договорам'!E542)=37134,1,0)</f>
        <v>0</v>
      </c>
      <c r="U540">
        <f>IF(VALUE('по договорам'!E542)=46265,1,0)</f>
        <v>0</v>
      </c>
      <c r="V540">
        <f>IF(VALUE('по договорам'!E542)=11932,1,0)</f>
        <v>0</v>
      </c>
      <c r="W540">
        <f>IF(VALUE('по договорам'!E540)=13393,1,0)</f>
        <v>0</v>
      </c>
      <c r="X540">
        <f>IF(VALUE('по договорам'!E542)=21428,1,0)</f>
        <v>0</v>
      </c>
      <c r="Y540">
        <f>IF(VALUE('по договорам'!E542)=43708,1,0)</f>
        <v>0</v>
      </c>
      <c r="Z540">
        <f>IF(VALUE('по договорам'!E542)=18141,1,0)</f>
        <v>0</v>
      </c>
      <c r="AA540">
        <f>IF(VALUE('по договорам'!E542)=24715,1,0)</f>
        <v>0</v>
      </c>
      <c r="AB540">
        <f>IF(VALUE('по договорам'!E542)=25811,1,0)</f>
        <v>0</v>
      </c>
    </row>
    <row r="541" spans="2:28">
      <c r="B541">
        <f>IF(VALUE('основные места'!E541)=37134,1,0)</f>
        <v>0</v>
      </c>
      <c r="C541">
        <f>IF(VALUE('основные места'!E541)=46265,1,0)</f>
        <v>0</v>
      </c>
      <c r="D541">
        <f>IF(VALUE('основные места'!E541)=11932,1,0)</f>
        <v>0</v>
      </c>
      <c r="E541">
        <f>IF(VALUE('основные места'!E541)=13393,1,0)</f>
        <v>0</v>
      </c>
      <c r="F541">
        <f>IF(VALUE('основные места'!E541)=21428,1,0)</f>
        <v>0</v>
      </c>
      <c r="G541">
        <f>IF(VALUE('основные места'!E541)=43708,1,0)</f>
        <v>0</v>
      </c>
      <c r="H541">
        <f>IF(VALUE('основные места'!E541)=18141,1,0)</f>
        <v>0</v>
      </c>
      <c r="I541">
        <f>IF(VALUE('основные места'!E541)=24715,1,0)</f>
        <v>0</v>
      </c>
      <c r="J541">
        <f>IF(VALUE('основные места'!E541)=25811,1,0)</f>
        <v>0</v>
      </c>
      <c r="K541">
        <f>IF(VALUE('целевая квота'!E541)=37134,1,0)</f>
        <v>0</v>
      </c>
      <c r="L541">
        <f>IF(VALUE('целевая квота'!E541)=46265,1,0)</f>
        <v>0</v>
      </c>
      <c r="M541">
        <f>IF(VALUE('целевая квота'!E541)=11932,1,0)</f>
        <v>0</v>
      </c>
      <c r="N541">
        <f>IF(VALUE('целевая квота'!E541)=13393,1,0)</f>
        <v>0</v>
      </c>
      <c r="O541">
        <f>IF(VALUE('целевая квота'!E541)=21428,1,0)</f>
        <v>0</v>
      </c>
      <c r="P541">
        <f>IF(VALUE('целевая квота'!E541)=43708,1,0)</f>
        <v>0</v>
      </c>
      <c r="Q541">
        <f>IF(VALUE('целевая квота'!E541)=18141,1,0)</f>
        <v>0</v>
      </c>
      <c r="R541">
        <f>IF(VALUE('целевая квота'!E541)=24715,1,0)</f>
        <v>0</v>
      </c>
      <c r="S541">
        <f>IF(VALUE('целевая квота'!E541)=25811,1,0)</f>
        <v>0</v>
      </c>
      <c r="T541">
        <f>IF(VALUE('по договорам'!E543)=37134,1,0)</f>
        <v>0</v>
      </c>
      <c r="U541">
        <f>IF(VALUE('по договорам'!E543)=46265,1,0)</f>
        <v>0</v>
      </c>
      <c r="V541">
        <f>IF(VALUE('по договорам'!E543)=11932,1,0)</f>
        <v>0</v>
      </c>
      <c r="W541">
        <f>IF(VALUE('по договорам'!E541)=13393,1,0)</f>
        <v>0</v>
      </c>
      <c r="X541">
        <f>IF(VALUE('по договорам'!E543)=21428,1,0)</f>
        <v>0</v>
      </c>
      <c r="Y541">
        <f>IF(VALUE('по договорам'!E543)=43708,1,0)</f>
        <v>0</v>
      </c>
      <c r="Z541">
        <f>IF(VALUE('по договорам'!E543)=18141,1,0)</f>
        <v>0</v>
      </c>
      <c r="AA541">
        <f>IF(VALUE('по договорам'!E543)=24715,1,0)</f>
        <v>0</v>
      </c>
      <c r="AB541">
        <f>IF(VALUE('по договорам'!E543)=25811,1,0)</f>
        <v>0</v>
      </c>
    </row>
    <row r="542" spans="2:28">
      <c r="B542">
        <f>IF(VALUE('основные места'!E542)=37134,1,0)</f>
        <v>0</v>
      </c>
      <c r="C542">
        <f>IF(VALUE('основные места'!E542)=46265,1,0)</f>
        <v>0</v>
      </c>
      <c r="D542">
        <f>IF(VALUE('основные места'!E542)=11932,1,0)</f>
        <v>0</v>
      </c>
      <c r="E542">
        <f>IF(VALUE('основные места'!E542)=13393,1,0)</f>
        <v>0</v>
      </c>
      <c r="F542">
        <f>IF(VALUE('основные места'!E542)=21428,1,0)</f>
        <v>0</v>
      </c>
      <c r="G542">
        <f>IF(VALUE('основные места'!E542)=43708,1,0)</f>
        <v>0</v>
      </c>
      <c r="H542">
        <f>IF(VALUE('основные места'!E542)=18141,1,0)</f>
        <v>0</v>
      </c>
      <c r="I542">
        <f>IF(VALUE('основные места'!E542)=24715,1,0)</f>
        <v>0</v>
      </c>
      <c r="J542">
        <f>IF(VALUE('основные места'!E542)=25811,1,0)</f>
        <v>0</v>
      </c>
      <c r="K542">
        <f>IF(VALUE('целевая квота'!E542)=37134,1,0)</f>
        <v>0</v>
      </c>
      <c r="L542">
        <f>IF(VALUE('целевая квота'!E542)=46265,1,0)</f>
        <v>0</v>
      </c>
      <c r="M542">
        <f>IF(VALUE('целевая квота'!E542)=11932,1,0)</f>
        <v>0</v>
      </c>
      <c r="N542">
        <f>IF(VALUE('целевая квота'!E542)=13393,1,0)</f>
        <v>0</v>
      </c>
      <c r="O542">
        <f>IF(VALUE('целевая квота'!E542)=21428,1,0)</f>
        <v>0</v>
      </c>
      <c r="P542">
        <f>IF(VALUE('целевая квота'!E542)=43708,1,0)</f>
        <v>0</v>
      </c>
      <c r="Q542">
        <f>IF(VALUE('целевая квота'!E542)=18141,1,0)</f>
        <v>0</v>
      </c>
      <c r="R542">
        <f>IF(VALUE('целевая квота'!E542)=24715,1,0)</f>
        <v>0</v>
      </c>
      <c r="S542">
        <f>IF(VALUE('целевая квота'!E542)=25811,1,0)</f>
        <v>0</v>
      </c>
      <c r="T542">
        <f>IF(VALUE('по договорам'!E544)=37134,1,0)</f>
        <v>0</v>
      </c>
      <c r="U542">
        <f>IF(VALUE('по договорам'!E544)=46265,1,0)</f>
        <v>0</v>
      </c>
      <c r="V542">
        <f>IF(VALUE('по договорам'!E544)=11932,1,0)</f>
        <v>0</v>
      </c>
      <c r="W542">
        <f>IF(VALUE('по договорам'!E542)=13393,1,0)</f>
        <v>0</v>
      </c>
      <c r="X542">
        <f>IF(VALUE('по договорам'!E544)=21428,1,0)</f>
        <v>0</v>
      </c>
      <c r="Y542">
        <f>IF(VALUE('по договорам'!E544)=43708,1,0)</f>
        <v>0</v>
      </c>
      <c r="Z542">
        <f>IF(VALUE('по договорам'!E544)=18141,1,0)</f>
        <v>0</v>
      </c>
      <c r="AA542">
        <f>IF(VALUE('по договорам'!E544)=24715,1,0)</f>
        <v>0</v>
      </c>
      <c r="AB542">
        <f>IF(VALUE('по договорам'!E544)=25811,1,0)</f>
        <v>0</v>
      </c>
    </row>
    <row r="543" spans="2:28">
      <c r="B543">
        <f>IF(VALUE('основные места'!E543)=37134,1,0)</f>
        <v>0</v>
      </c>
      <c r="C543">
        <f>IF(VALUE('основные места'!E543)=46265,1,0)</f>
        <v>0</v>
      </c>
      <c r="D543">
        <f>IF(VALUE('основные места'!E543)=11932,1,0)</f>
        <v>0</v>
      </c>
      <c r="E543">
        <f>IF(VALUE('основные места'!E543)=13393,1,0)</f>
        <v>0</v>
      </c>
      <c r="F543">
        <f>IF(VALUE('основные места'!E543)=21428,1,0)</f>
        <v>0</v>
      </c>
      <c r="G543">
        <f>IF(VALUE('основные места'!E543)=43708,1,0)</f>
        <v>0</v>
      </c>
      <c r="H543">
        <f>IF(VALUE('основные места'!E543)=18141,1,0)</f>
        <v>0</v>
      </c>
      <c r="I543">
        <f>IF(VALUE('основные места'!E543)=24715,1,0)</f>
        <v>0</v>
      </c>
      <c r="J543">
        <f>IF(VALUE('основные места'!E543)=25811,1,0)</f>
        <v>0</v>
      </c>
      <c r="K543">
        <f>IF(VALUE('целевая квота'!E543)=37134,1,0)</f>
        <v>0</v>
      </c>
      <c r="L543">
        <f>IF(VALUE('целевая квота'!E543)=46265,1,0)</f>
        <v>0</v>
      </c>
      <c r="M543">
        <f>IF(VALUE('целевая квота'!E543)=11932,1,0)</f>
        <v>0</v>
      </c>
      <c r="N543">
        <f>IF(VALUE('целевая квота'!E543)=13393,1,0)</f>
        <v>0</v>
      </c>
      <c r="O543">
        <f>IF(VALUE('целевая квота'!E543)=21428,1,0)</f>
        <v>0</v>
      </c>
      <c r="P543">
        <f>IF(VALUE('целевая квота'!E543)=43708,1,0)</f>
        <v>0</v>
      </c>
      <c r="Q543">
        <f>IF(VALUE('целевая квота'!E543)=18141,1,0)</f>
        <v>0</v>
      </c>
      <c r="R543">
        <f>IF(VALUE('целевая квота'!E543)=24715,1,0)</f>
        <v>0</v>
      </c>
      <c r="S543">
        <f>IF(VALUE('целевая квота'!E543)=25811,1,0)</f>
        <v>0</v>
      </c>
      <c r="T543">
        <f>IF(VALUE('по договорам'!E545)=37134,1,0)</f>
        <v>0</v>
      </c>
      <c r="U543">
        <f>IF(VALUE('по договорам'!E545)=46265,1,0)</f>
        <v>0</v>
      </c>
      <c r="V543">
        <f>IF(VALUE('по договорам'!E545)=11932,1,0)</f>
        <v>0</v>
      </c>
      <c r="W543">
        <f>IF(VALUE('по договорам'!E543)=13393,1,0)</f>
        <v>0</v>
      </c>
      <c r="X543">
        <f>IF(VALUE('по договорам'!E545)=21428,1,0)</f>
        <v>0</v>
      </c>
      <c r="Y543">
        <f>IF(VALUE('по договорам'!E545)=43708,1,0)</f>
        <v>0</v>
      </c>
      <c r="Z543">
        <f>IF(VALUE('по договорам'!E545)=18141,1,0)</f>
        <v>0</v>
      </c>
      <c r="AA543">
        <f>IF(VALUE('по договорам'!E545)=24715,1,0)</f>
        <v>0</v>
      </c>
      <c r="AB543">
        <f>IF(VALUE('по договорам'!E545)=25811,1,0)</f>
        <v>0</v>
      </c>
    </row>
    <row r="544" spans="2:28">
      <c r="B544">
        <f>IF(VALUE('основные места'!E544)=37134,1,0)</f>
        <v>0</v>
      </c>
      <c r="C544">
        <f>IF(VALUE('основные места'!E544)=46265,1,0)</f>
        <v>0</v>
      </c>
      <c r="D544">
        <f>IF(VALUE('основные места'!E544)=11932,1,0)</f>
        <v>0</v>
      </c>
      <c r="E544">
        <f>IF(VALUE('основные места'!E544)=13393,1,0)</f>
        <v>0</v>
      </c>
      <c r="F544">
        <f>IF(VALUE('основные места'!E544)=21428,1,0)</f>
        <v>0</v>
      </c>
      <c r="G544">
        <f>IF(VALUE('основные места'!E544)=43708,1,0)</f>
        <v>0</v>
      </c>
      <c r="H544">
        <f>IF(VALUE('основные места'!E544)=18141,1,0)</f>
        <v>0</v>
      </c>
      <c r="I544">
        <f>IF(VALUE('основные места'!E544)=24715,1,0)</f>
        <v>0</v>
      </c>
      <c r="J544">
        <f>IF(VALUE('основные места'!E544)=25811,1,0)</f>
        <v>0</v>
      </c>
      <c r="K544">
        <f>IF(VALUE('целевая квота'!E544)=37134,1,0)</f>
        <v>0</v>
      </c>
      <c r="L544">
        <f>IF(VALUE('целевая квота'!E544)=46265,1,0)</f>
        <v>0</v>
      </c>
      <c r="M544">
        <f>IF(VALUE('целевая квота'!E544)=11932,1,0)</f>
        <v>0</v>
      </c>
      <c r="N544">
        <f>IF(VALUE('целевая квота'!E544)=13393,1,0)</f>
        <v>0</v>
      </c>
      <c r="O544">
        <f>IF(VALUE('целевая квота'!E544)=21428,1,0)</f>
        <v>0</v>
      </c>
      <c r="P544">
        <f>IF(VALUE('целевая квота'!E544)=43708,1,0)</f>
        <v>0</v>
      </c>
      <c r="Q544">
        <f>IF(VALUE('целевая квота'!E544)=18141,1,0)</f>
        <v>0</v>
      </c>
      <c r="R544">
        <f>IF(VALUE('целевая квота'!E544)=24715,1,0)</f>
        <v>0</v>
      </c>
      <c r="S544">
        <f>IF(VALUE('целевая квота'!E544)=25811,1,0)</f>
        <v>0</v>
      </c>
      <c r="T544">
        <f>IF(VALUE('по договорам'!E546)=37134,1,0)</f>
        <v>0</v>
      </c>
      <c r="U544">
        <f>IF(VALUE('по договорам'!E546)=46265,1,0)</f>
        <v>0</v>
      </c>
      <c r="V544">
        <f>IF(VALUE('по договорам'!E546)=11932,1,0)</f>
        <v>0</v>
      </c>
      <c r="W544">
        <f>IF(VALUE('по договорам'!E544)=13393,1,0)</f>
        <v>0</v>
      </c>
      <c r="X544">
        <f>IF(VALUE('по договорам'!E546)=21428,1,0)</f>
        <v>0</v>
      </c>
      <c r="Y544">
        <f>IF(VALUE('по договорам'!E546)=43708,1,0)</f>
        <v>0</v>
      </c>
      <c r="Z544">
        <f>IF(VALUE('по договорам'!E546)=18141,1,0)</f>
        <v>0</v>
      </c>
      <c r="AA544">
        <f>IF(VALUE('по договорам'!E546)=24715,1,0)</f>
        <v>0</v>
      </c>
      <c r="AB544">
        <f>IF(VALUE('по договорам'!E546)=25811,1,0)</f>
        <v>0</v>
      </c>
    </row>
    <row r="545" spans="2:28">
      <c r="B545">
        <f>IF(VALUE('основные места'!E545)=37134,1,0)</f>
        <v>0</v>
      </c>
      <c r="C545">
        <f>IF(VALUE('основные места'!E545)=46265,1,0)</f>
        <v>0</v>
      </c>
      <c r="D545">
        <f>IF(VALUE('основные места'!E545)=11932,1,0)</f>
        <v>0</v>
      </c>
      <c r="E545">
        <f>IF(VALUE('основные места'!E545)=13393,1,0)</f>
        <v>0</v>
      </c>
      <c r="F545">
        <f>IF(VALUE('основные места'!E545)=21428,1,0)</f>
        <v>0</v>
      </c>
      <c r="G545">
        <f>IF(VALUE('основные места'!E545)=43708,1,0)</f>
        <v>0</v>
      </c>
      <c r="H545">
        <f>IF(VALUE('основные места'!E545)=18141,1,0)</f>
        <v>0</v>
      </c>
      <c r="I545">
        <f>IF(VALUE('основные места'!E545)=24715,1,0)</f>
        <v>0</v>
      </c>
      <c r="J545">
        <f>IF(VALUE('основные места'!E545)=25811,1,0)</f>
        <v>0</v>
      </c>
      <c r="K545">
        <f>IF(VALUE('целевая квота'!E545)=37134,1,0)</f>
        <v>0</v>
      </c>
      <c r="L545">
        <f>IF(VALUE('целевая квота'!E545)=46265,1,0)</f>
        <v>0</v>
      </c>
      <c r="M545">
        <f>IF(VALUE('целевая квота'!E545)=11932,1,0)</f>
        <v>0</v>
      </c>
      <c r="N545">
        <f>IF(VALUE('целевая квота'!E545)=13393,1,0)</f>
        <v>0</v>
      </c>
      <c r="O545">
        <f>IF(VALUE('целевая квота'!E545)=21428,1,0)</f>
        <v>0</v>
      </c>
      <c r="P545">
        <f>IF(VALUE('целевая квота'!E545)=43708,1,0)</f>
        <v>0</v>
      </c>
      <c r="Q545">
        <f>IF(VALUE('целевая квота'!E545)=18141,1,0)</f>
        <v>0</v>
      </c>
      <c r="R545">
        <f>IF(VALUE('целевая квота'!E545)=24715,1,0)</f>
        <v>0</v>
      </c>
      <c r="S545">
        <f>IF(VALUE('целевая квота'!E545)=25811,1,0)</f>
        <v>0</v>
      </c>
      <c r="T545">
        <f>IF(VALUE('по договорам'!E547)=37134,1,0)</f>
        <v>0</v>
      </c>
      <c r="U545">
        <f>IF(VALUE('по договорам'!E547)=46265,1,0)</f>
        <v>0</v>
      </c>
      <c r="V545">
        <f>IF(VALUE('по договорам'!E547)=11932,1,0)</f>
        <v>0</v>
      </c>
      <c r="W545">
        <f>IF(VALUE('по договорам'!E545)=13393,1,0)</f>
        <v>0</v>
      </c>
      <c r="X545">
        <f>IF(VALUE('по договорам'!E547)=21428,1,0)</f>
        <v>0</v>
      </c>
      <c r="Y545">
        <f>IF(VALUE('по договорам'!E547)=43708,1,0)</f>
        <v>0</v>
      </c>
      <c r="Z545">
        <f>IF(VALUE('по договорам'!E547)=18141,1,0)</f>
        <v>0</v>
      </c>
      <c r="AA545">
        <f>IF(VALUE('по договорам'!E547)=24715,1,0)</f>
        <v>0</v>
      </c>
      <c r="AB545">
        <f>IF(VALUE('по договорам'!E547)=25811,1,0)</f>
        <v>0</v>
      </c>
    </row>
    <row r="546" spans="2:28">
      <c r="B546">
        <f>IF(VALUE('основные места'!E546)=37134,1,0)</f>
        <v>0</v>
      </c>
      <c r="C546">
        <f>IF(VALUE('основные места'!E546)=46265,1,0)</f>
        <v>0</v>
      </c>
      <c r="D546">
        <f>IF(VALUE('основные места'!E546)=11932,1,0)</f>
        <v>0</v>
      </c>
      <c r="E546">
        <f>IF(VALUE('основные места'!E546)=13393,1,0)</f>
        <v>0</v>
      </c>
      <c r="F546">
        <f>IF(VALUE('основные места'!E546)=21428,1,0)</f>
        <v>0</v>
      </c>
      <c r="G546">
        <f>IF(VALUE('основные места'!E546)=43708,1,0)</f>
        <v>0</v>
      </c>
      <c r="H546">
        <f>IF(VALUE('основные места'!E546)=18141,1,0)</f>
        <v>0</v>
      </c>
      <c r="I546">
        <f>IF(VALUE('основные места'!E546)=24715,1,0)</f>
        <v>0</v>
      </c>
      <c r="J546">
        <f>IF(VALUE('основные места'!E546)=25811,1,0)</f>
        <v>0</v>
      </c>
      <c r="K546">
        <f>IF(VALUE('целевая квота'!E546)=37134,1,0)</f>
        <v>0</v>
      </c>
      <c r="L546">
        <f>IF(VALUE('целевая квота'!E546)=46265,1,0)</f>
        <v>0</v>
      </c>
      <c r="M546">
        <f>IF(VALUE('целевая квота'!E546)=11932,1,0)</f>
        <v>0</v>
      </c>
      <c r="N546">
        <f>IF(VALUE('целевая квота'!E546)=13393,1,0)</f>
        <v>0</v>
      </c>
      <c r="O546">
        <f>IF(VALUE('целевая квота'!E546)=21428,1,0)</f>
        <v>0</v>
      </c>
      <c r="P546">
        <f>IF(VALUE('целевая квота'!E546)=43708,1,0)</f>
        <v>0</v>
      </c>
      <c r="Q546">
        <f>IF(VALUE('целевая квота'!E546)=18141,1,0)</f>
        <v>0</v>
      </c>
      <c r="R546">
        <f>IF(VALUE('целевая квота'!E546)=24715,1,0)</f>
        <v>0</v>
      </c>
      <c r="S546">
        <f>IF(VALUE('целевая квота'!E546)=25811,1,0)</f>
        <v>0</v>
      </c>
      <c r="T546">
        <f>IF(VALUE('по договорам'!E548)=37134,1,0)</f>
        <v>0</v>
      </c>
      <c r="U546">
        <f>IF(VALUE('по договорам'!E548)=46265,1,0)</f>
        <v>0</v>
      </c>
      <c r="V546">
        <f>IF(VALUE('по договорам'!E548)=11932,1,0)</f>
        <v>0</v>
      </c>
      <c r="W546">
        <f>IF(VALUE('по договорам'!E546)=13393,1,0)</f>
        <v>0</v>
      </c>
      <c r="X546">
        <f>IF(VALUE('по договорам'!E548)=21428,1,0)</f>
        <v>0</v>
      </c>
      <c r="Y546">
        <f>IF(VALUE('по договорам'!E548)=43708,1,0)</f>
        <v>0</v>
      </c>
      <c r="Z546">
        <f>IF(VALUE('по договорам'!E548)=18141,1,0)</f>
        <v>0</v>
      </c>
      <c r="AA546">
        <f>IF(VALUE('по договорам'!E548)=24715,1,0)</f>
        <v>0</v>
      </c>
      <c r="AB546">
        <f>IF(VALUE('по договорам'!E548)=25811,1,0)</f>
        <v>0</v>
      </c>
    </row>
    <row r="547" spans="2:28">
      <c r="B547">
        <f>IF(VALUE('основные места'!E547)=37134,1,0)</f>
        <v>0</v>
      </c>
      <c r="C547">
        <f>IF(VALUE('основные места'!E547)=46265,1,0)</f>
        <v>0</v>
      </c>
      <c r="D547">
        <f>IF(VALUE('основные места'!E547)=11932,1,0)</f>
        <v>0</v>
      </c>
      <c r="E547">
        <f>IF(VALUE('основные места'!E547)=13393,1,0)</f>
        <v>0</v>
      </c>
      <c r="F547">
        <f>IF(VALUE('основные места'!E547)=21428,1,0)</f>
        <v>0</v>
      </c>
      <c r="G547">
        <f>IF(VALUE('основные места'!E547)=43708,1,0)</f>
        <v>0</v>
      </c>
      <c r="H547">
        <f>IF(VALUE('основные места'!E547)=18141,1,0)</f>
        <v>0</v>
      </c>
      <c r="I547">
        <f>IF(VALUE('основные места'!E547)=24715,1,0)</f>
        <v>0</v>
      </c>
      <c r="J547">
        <f>IF(VALUE('основные места'!E547)=25811,1,0)</f>
        <v>0</v>
      </c>
      <c r="K547">
        <f>IF(VALUE('целевая квота'!E547)=37134,1,0)</f>
        <v>0</v>
      </c>
      <c r="L547">
        <f>IF(VALUE('целевая квота'!E547)=46265,1,0)</f>
        <v>0</v>
      </c>
      <c r="M547">
        <f>IF(VALUE('целевая квота'!E547)=11932,1,0)</f>
        <v>0</v>
      </c>
      <c r="N547">
        <f>IF(VALUE('целевая квота'!E547)=13393,1,0)</f>
        <v>0</v>
      </c>
      <c r="O547">
        <f>IF(VALUE('целевая квота'!E547)=21428,1,0)</f>
        <v>0</v>
      </c>
      <c r="P547">
        <f>IF(VALUE('целевая квота'!E547)=43708,1,0)</f>
        <v>0</v>
      </c>
      <c r="Q547">
        <f>IF(VALUE('целевая квота'!E547)=18141,1,0)</f>
        <v>0</v>
      </c>
      <c r="R547">
        <f>IF(VALUE('целевая квота'!E547)=24715,1,0)</f>
        <v>0</v>
      </c>
      <c r="S547">
        <f>IF(VALUE('целевая квота'!E547)=25811,1,0)</f>
        <v>0</v>
      </c>
      <c r="T547">
        <f>IF(VALUE('по договорам'!E549)=37134,1,0)</f>
        <v>0</v>
      </c>
      <c r="U547">
        <f>IF(VALUE('по договорам'!E549)=46265,1,0)</f>
        <v>0</v>
      </c>
      <c r="V547">
        <f>IF(VALUE('по договорам'!E549)=11932,1,0)</f>
        <v>0</v>
      </c>
      <c r="W547">
        <f>IF(VALUE('по договорам'!E547)=13393,1,0)</f>
        <v>0</v>
      </c>
      <c r="X547">
        <f>IF(VALUE('по договорам'!E549)=21428,1,0)</f>
        <v>0</v>
      </c>
      <c r="Y547">
        <f>IF(VALUE('по договорам'!E549)=43708,1,0)</f>
        <v>0</v>
      </c>
      <c r="Z547">
        <f>IF(VALUE('по договорам'!E549)=18141,1,0)</f>
        <v>0</v>
      </c>
      <c r="AA547">
        <f>IF(VALUE('по договорам'!E549)=24715,1,0)</f>
        <v>0</v>
      </c>
      <c r="AB547">
        <f>IF(VALUE('по договорам'!E549)=25811,1,0)</f>
        <v>0</v>
      </c>
    </row>
    <row r="548" spans="2:28">
      <c r="B548">
        <f>IF(VALUE('основные места'!E548)=37134,1,0)</f>
        <v>0</v>
      </c>
      <c r="C548">
        <f>IF(VALUE('основные места'!E548)=46265,1,0)</f>
        <v>0</v>
      </c>
      <c r="D548">
        <f>IF(VALUE('основные места'!E548)=11932,1,0)</f>
        <v>0</v>
      </c>
      <c r="E548">
        <f>IF(VALUE('основные места'!E548)=13393,1,0)</f>
        <v>0</v>
      </c>
      <c r="F548">
        <f>IF(VALUE('основные места'!E548)=21428,1,0)</f>
        <v>0</v>
      </c>
      <c r="G548">
        <f>IF(VALUE('основные места'!E548)=43708,1,0)</f>
        <v>0</v>
      </c>
      <c r="H548">
        <f>IF(VALUE('основные места'!E548)=18141,1,0)</f>
        <v>0</v>
      </c>
      <c r="I548">
        <f>IF(VALUE('основные места'!E548)=24715,1,0)</f>
        <v>0</v>
      </c>
      <c r="J548">
        <f>IF(VALUE('основные места'!E548)=25811,1,0)</f>
        <v>0</v>
      </c>
      <c r="K548">
        <f>IF(VALUE('целевая квота'!E548)=37134,1,0)</f>
        <v>0</v>
      </c>
      <c r="L548">
        <f>IF(VALUE('целевая квота'!E548)=46265,1,0)</f>
        <v>0</v>
      </c>
      <c r="M548">
        <f>IF(VALUE('целевая квота'!E548)=11932,1,0)</f>
        <v>0</v>
      </c>
      <c r="N548">
        <f>IF(VALUE('целевая квота'!E548)=13393,1,0)</f>
        <v>0</v>
      </c>
      <c r="O548">
        <f>IF(VALUE('целевая квота'!E548)=21428,1,0)</f>
        <v>0</v>
      </c>
      <c r="P548">
        <f>IF(VALUE('целевая квота'!E548)=43708,1,0)</f>
        <v>0</v>
      </c>
      <c r="Q548">
        <f>IF(VALUE('целевая квота'!E548)=18141,1,0)</f>
        <v>0</v>
      </c>
      <c r="R548">
        <f>IF(VALUE('целевая квота'!E548)=24715,1,0)</f>
        <v>0</v>
      </c>
      <c r="S548">
        <f>IF(VALUE('целевая квота'!E548)=25811,1,0)</f>
        <v>0</v>
      </c>
      <c r="T548">
        <f>IF(VALUE('по договорам'!E550)=37134,1,0)</f>
        <v>0</v>
      </c>
      <c r="U548">
        <f>IF(VALUE('по договорам'!E550)=46265,1,0)</f>
        <v>0</v>
      </c>
      <c r="V548">
        <f>IF(VALUE('по договорам'!E550)=11932,1,0)</f>
        <v>0</v>
      </c>
      <c r="W548">
        <f>IF(VALUE('по договорам'!E548)=13393,1,0)</f>
        <v>0</v>
      </c>
      <c r="X548">
        <f>IF(VALUE('по договорам'!E550)=21428,1,0)</f>
        <v>0</v>
      </c>
      <c r="Y548">
        <f>IF(VALUE('по договорам'!E550)=43708,1,0)</f>
        <v>0</v>
      </c>
      <c r="Z548">
        <f>IF(VALUE('по договорам'!E550)=18141,1,0)</f>
        <v>0</v>
      </c>
      <c r="AA548">
        <f>IF(VALUE('по договорам'!E550)=24715,1,0)</f>
        <v>0</v>
      </c>
      <c r="AB548">
        <f>IF(VALUE('по договорам'!E550)=25811,1,0)</f>
        <v>0</v>
      </c>
    </row>
    <row r="549" spans="2:28">
      <c r="B549">
        <f>IF(VALUE('основные места'!E549)=37134,1,0)</f>
        <v>0</v>
      </c>
      <c r="C549">
        <f>IF(VALUE('основные места'!E549)=46265,1,0)</f>
        <v>0</v>
      </c>
      <c r="D549">
        <f>IF(VALUE('основные места'!E549)=11932,1,0)</f>
        <v>0</v>
      </c>
      <c r="E549">
        <f>IF(VALUE('основные места'!E549)=13393,1,0)</f>
        <v>0</v>
      </c>
      <c r="F549">
        <f>IF(VALUE('основные места'!E549)=21428,1,0)</f>
        <v>0</v>
      </c>
      <c r="G549">
        <f>IF(VALUE('основные места'!E549)=43708,1,0)</f>
        <v>0</v>
      </c>
      <c r="H549">
        <f>IF(VALUE('основные места'!E549)=18141,1,0)</f>
        <v>0</v>
      </c>
      <c r="I549">
        <f>IF(VALUE('основные места'!E549)=24715,1,0)</f>
        <v>0</v>
      </c>
      <c r="J549">
        <f>IF(VALUE('основные места'!E549)=25811,1,0)</f>
        <v>0</v>
      </c>
      <c r="K549">
        <f>IF(VALUE('целевая квота'!E549)=37134,1,0)</f>
        <v>0</v>
      </c>
      <c r="L549">
        <f>IF(VALUE('целевая квота'!E549)=46265,1,0)</f>
        <v>0</v>
      </c>
      <c r="M549">
        <f>IF(VALUE('целевая квота'!E549)=11932,1,0)</f>
        <v>0</v>
      </c>
      <c r="N549">
        <f>IF(VALUE('целевая квота'!E549)=13393,1,0)</f>
        <v>0</v>
      </c>
      <c r="O549">
        <f>IF(VALUE('целевая квота'!E549)=21428,1,0)</f>
        <v>0</v>
      </c>
      <c r="P549">
        <f>IF(VALUE('целевая квота'!E549)=43708,1,0)</f>
        <v>0</v>
      </c>
      <c r="Q549">
        <f>IF(VALUE('целевая квота'!E549)=18141,1,0)</f>
        <v>0</v>
      </c>
      <c r="R549">
        <f>IF(VALUE('целевая квота'!E549)=24715,1,0)</f>
        <v>0</v>
      </c>
      <c r="S549">
        <f>IF(VALUE('целевая квота'!E549)=25811,1,0)</f>
        <v>0</v>
      </c>
      <c r="T549">
        <f>IF(VALUE('по договорам'!E551)=37134,1,0)</f>
        <v>0</v>
      </c>
      <c r="U549">
        <f>IF(VALUE('по договорам'!E551)=46265,1,0)</f>
        <v>0</v>
      </c>
      <c r="V549">
        <f>IF(VALUE('по договорам'!E551)=11932,1,0)</f>
        <v>0</v>
      </c>
      <c r="W549">
        <f>IF(VALUE('по договорам'!E549)=13393,1,0)</f>
        <v>0</v>
      </c>
      <c r="X549">
        <f>IF(VALUE('по договорам'!E551)=21428,1,0)</f>
        <v>0</v>
      </c>
      <c r="Y549">
        <f>IF(VALUE('по договорам'!E551)=43708,1,0)</f>
        <v>0</v>
      </c>
      <c r="Z549">
        <f>IF(VALUE('по договорам'!E551)=18141,1,0)</f>
        <v>0</v>
      </c>
      <c r="AA549">
        <f>IF(VALUE('по договорам'!E551)=24715,1,0)</f>
        <v>0</v>
      </c>
      <c r="AB549">
        <f>IF(VALUE('по договорам'!E551)=25811,1,0)</f>
        <v>0</v>
      </c>
    </row>
    <row r="550" spans="2:28">
      <c r="B550">
        <f>IF(VALUE('основные места'!E550)=37134,1,0)</f>
        <v>0</v>
      </c>
      <c r="C550">
        <f>IF(VALUE('основные места'!E550)=46265,1,0)</f>
        <v>0</v>
      </c>
      <c r="D550">
        <f>IF(VALUE('основные места'!E550)=11932,1,0)</f>
        <v>0</v>
      </c>
      <c r="E550">
        <f>IF(VALUE('основные места'!E550)=13393,1,0)</f>
        <v>0</v>
      </c>
      <c r="F550">
        <f>IF(VALUE('основные места'!E550)=21428,1,0)</f>
        <v>0</v>
      </c>
      <c r="G550">
        <f>IF(VALUE('основные места'!E550)=43708,1,0)</f>
        <v>0</v>
      </c>
      <c r="H550">
        <f>IF(VALUE('основные места'!E550)=18141,1,0)</f>
        <v>0</v>
      </c>
      <c r="I550">
        <f>IF(VALUE('основные места'!E550)=24715,1,0)</f>
        <v>0</v>
      </c>
      <c r="J550">
        <f>IF(VALUE('основные места'!E550)=25811,1,0)</f>
        <v>0</v>
      </c>
      <c r="K550">
        <f>IF(VALUE('целевая квота'!E550)=37134,1,0)</f>
        <v>0</v>
      </c>
      <c r="L550">
        <f>IF(VALUE('целевая квота'!E550)=46265,1,0)</f>
        <v>0</v>
      </c>
      <c r="M550">
        <f>IF(VALUE('целевая квота'!E550)=11932,1,0)</f>
        <v>0</v>
      </c>
      <c r="N550">
        <f>IF(VALUE('целевая квота'!E550)=13393,1,0)</f>
        <v>0</v>
      </c>
      <c r="O550">
        <f>IF(VALUE('целевая квота'!E550)=21428,1,0)</f>
        <v>0</v>
      </c>
      <c r="P550">
        <f>IF(VALUE('целевая квота'!E550)=43708,1,0)</f>
        <v>0</v>
      </c>
      <c r="Q550">
        <f>IF(VALUE('целевая квота'!E550)=18141,1,0)</f>
        <v>0</v>
      </c>
      <c r="R550">
        <f>IF(VALUE('целевая квота'!E550)=24715,1,0)</f>
        <v>0</v>
      </c>
      <c r="S550">
        <f>IF(VALUE('целевая квота'!E550)=25811,1,0)</f>
        <v>0</v>
      </c>
      <c r="T550">
        <f>IF(VALUE('по договорам'!E552)=37134,1,0)</f>
        <v>0</v>
      </c>
      <c r="U550">
        <f>IF(VALUE('по договорам'!E552)=46265,1,0)</f>
        <v>0</v>
      </c>
      <c r="V550">
        <f>IF(VALUE('по договорам'!E552)=11932,1,0)</f>
        <v>0</v>
      </c>
      <c r="W550">
        <f>IF(VALUE('по договорам'!E550)=13393,1,0)</f>
        <v>0</v>
      </c>
      <c r="X550">
        <f>IF(VALUE('по договорам'!E552)=21428,1,0)</f>
        <v>0</v>
      </c>
      <c r="Y550">
        <f>IF(VALUE('по договорам'!E552)=43708,1,0)</f>
        <v>0</v>
      </c>
      <c r="Z550">
        <f>IF(VALUE('по договорам'!E552)=18141,1,0)</f>
        <v>0</v>
      </c>
      <c r="AA550">
        <f>IF(VALUE('по договорам'!E552)=24715,1,0)</f>
        <v>0</v>
      </c>
      <c r="AB550">
        <f>IF(VALUE('по договорам'!E552)=25811,1,0)</f>
        <v>0</v>
      </c>
    </row>
    <row r="551" spans="2:28">
      <c r="B551">
        <f>IF(VALUE('основные места'!E551)=37134,1,0)</f>
        <v>0</v>
      </c>
      <c r="C551">
        <f>IF(VALUE('основные места'!E551)=46265,1,0)</f>
        <v>0</v>
      </c>
      <c r="D551">
        <f>IF(VALUE('основные места'!E551)=11932,1,0)</f>
        <v>0</v>
      </c>
      <c r="E551">
        <f>IF(VALUE('основные места'!E551)=13393,1,0)</f>
        <v>0</v>
      </c>
      <c r="F551">
        <f>IF(VALUE('основные места'!E551)=21428,1,0)</f>
        <v>0</v>
      </c>
      <c r="G551">
        <f>IF(VALUE('основные места'!E551)=43708,1,0)</f>
        <v>0</v>
      </c>
      <c r="H551">
        <f>IF(VALUE('основные места'!E551)=18141,1,0)</f>
        <v>0</v>
      </c>
      <c r="I551">
        <f>IF(VALUE('основные места'!E551)=24715,1,0)</f>
        <v>0</v>
      </c>
      <c r="J551">
        <f>IF(VALUE('основные места'!E551)=25811,1,0)</f>
        <v>0</v>
      </c>
      <c r="K551">
        <f>IF(VALUE('целевая квота'!E551)=37134,1,0)</f>
        <v>0</v>
      </c>
      <c r="L551">
        <f>IF(VALUE('целевая квота'!E551)=46265,1,0)</f>
        <v>0</v>
      </c>
      <c r="M551">
        <f>IF(VALUE('целевая квота'!E551)=11932,1,0)</f>
        <v>0</v>
      </c>
      <c r="N551">
        <f>IF(VALUE('целевая квота'!E551)=13393,1,0)</f>
        <v>0</v>
      </c>
      <c r="O551">
        <f>IF(VALUE('целевая квота'!E551)=21428,1,0)</f>
        <v>0</v>
      </c>
      <c r="P551">
        <f>IF(VALUE('целевая квота'!E551)=43708,1,0)</f>
        <v>0</v>
      </c>
      <c r="Q551">
        <f>IF(VALUE('целевая квота'!E551)=18141,1,0)</f>
        <v>0</v>
      </c>
      <c r="R551">
        <f>IF(VALUE('целевая квота'!E551)=24715,1,0)</f>
        <v>0</v>
      </c>
      <c r="S551">
        <f>IF(VALUE('целевая квота'!E551)=25811,1,0)</f>
        <v>0</v>
      </c>
      <c r="T551">
        <f>IF(VALUE('по договорам'!E553)=37134,1,0)</f>
        <v>0</v>
      </c>
      <c r="U551">
        <f>IF(VALUE('по договорам'!E553)=46265,1,0)</f>
        <v>0</v>
      </c>
      <c r="V551">
        <f>IF(VALUE('по договорам'!E553)=11932,1,0)</f>
        <v>0</v>
      </c>
      <c r="W551">
        <f>IF(VALUE('по договорам'!E551)=13393,1,0)</f>
        <v>0</v>
      </c>
      <c r="X551">
        <f>IF(VALUE('по договорам'!E553)=21428,1,0)</f>
        <v>0</v>
      </c>
      <c r="Y551">
        <f>IF(VALUE('по договорам'!E553)=43708,1,0)</f>
        <v>0</v>
      </c>
      <c r="Z551">
        <f>IF(VALUE('по договорам'!E553)=18141,1,0)</f>
        <v>0</v>
      </c>
      <c r="AA551">
        <f>IF(VALUE('по договорам'!E553)=24715,1,0)</f>
        <v>0</v>
      </c>
      <c r="AB551">
        <f>IF(VALUE('по договорам'!E553)=25811,1,0)</f>
        <v>0</v>
      </c>
    </row>
    <row r="552" spans="2:28">
      <c r="B552">
        <f>IF(VALUE('основные места'!E552)=37134,1,0)</f>
        <v>0</v>
      </c>
      <c r="C552">
        <f>IF(VALUE('основные места'!E552)=46265,1,0)</f>
        <v>0</v>
      </c>
      <c r="D552">
        <f>IF(VALUE('основные места'!E552)=11932,1,0)</f>
        <v>0</v>
      </c>
      <c r="E552">
        <f>IF(VALUE('основные места'!E552)=13393,1,0)</f>
        <v>0</v>
      </c>
      <c r="F552">
        <f>IF(VALUE('основные места'!E552)=21428,1,0)</f>
        <v>0</v>
      </c>
      <c r="G552">
        <f>IF(VALUE('основные места'!E552)=43708,1,0)</f>
        <v>0</v>
      </c>
      <c r="H552">
        <f>IF(VALUE('основные места'!E552)=18141,1,0)</f>
        <v>0</v>
      </c>
      <c r="I552">
        <f>IF(VALUE('основные места'!E552)=24715,1,0)</f>
        <v>0</v>
      </c>
      <c r="J552">
        <f>IF(VALUE('основные места'!E552)=25811,1,0)</f>
        <v>0</v>
      </c>
      <c r="K552">
        <f>IF(VALUE('целевая квота'!E552)=37134,1,0)</f>
        <v>0</v>
      </c>
      <c r="L552">
        <f>IF(VALUE('целевая квота'!E552)=46265,1,0)</f>
        <v>0</v>
      </c>
      <c r="M552">
        <f>IF(VALUE('целевая квота'!E552)=11932,1,0)</f>
        <v>0</v>
      </c>
      <c r="N552">
        <f>IF(VALUE('целевая квота'!E552)=13393,1,0)</f>
        <v>0</v>
      </c>
      <c r="O552">
        <f>IF(VALUE('целевая квота'!E552)=21428,1,0)</f>
        <v>0</v>
      </c>
      <c r="P552">
        <f>IF(VALUE('целевая квота'!E552)=43708,1,0)</f>
        <v>0</v>
      </c>
      <c r="Q552">
        <f>IF(VALUE('целевая квота'!E552)=18141,1,0)</f>
        <v>0</v>
      </c>
      <c r="R552">
        <f>IF(VALUE('целевая квота'!E552)=24715,1,0)</f>
        <v>0</v>
      </c>
      <c r="S552">
        <f>IF(VALUE('целевая квота'!E552)=25811,1,0)</f>
        <v>0</v>
      </c>
      <c r="T552">
        <f>IF(VALUE('по договорам'!E554)=37134,1,0)</f>
        <v>0</v>
      </c>
      <c r="U552">
        <f>IF(VALUE('по договорам'!E554)=46265,1,0)</f>
        <v>0</v>
      </c>
      <c r="V552">
        <f>IF(VALUE('по договорам'!E554)=11932,1,0)</f>
        <v>0</v>
      </c>
      <c r="W552">
        <f>IF(VALUE('по договорам'!E552)=13393,1,0)</f>
        <v>0</v>
      </c>
      <c r="X552">
        <f>IF(VALUE('по договорам'!E554)=21428,1,0)</f>
        <v>0</v>
      </c>
      <c r="Y552">
        <f>IF(VALUE('по договорам'!E554)=43708,1,0)</f>
        <v>0</v>
      </c>
      <c r="Z552">
        <f>IF(VALUE('по договорам'!E554)=18141,1,0)</f>
        <v>0</v>
      </c>
      <c r="AA552">
        <f>IF(VALUE('по договорам'!E554)=24715,1,0)</f>
        <v>0</v>
      </c>
      <c r="AB552">
        <f>IF(VALUE('по договорам'!E554)=25811,1,0)</f>
        <v>0</v>
      </c>
    </row>
    <row r="553" spans="2:28">
      <c r="B553">
        <f>IF(VALUE('основные места'!E553)=37134,1,0)</f>
        <v>0</v>
      </c>
      <c r="C553">
        <f>IF(VALUE('основные места'!E553)=46265,1,0)</f>
        <v>0</v>
      </c>
      <c r="D553">
        <f>IF(VALUE('основные места'!E553)=11932,1,0)</f>
        <v>0</v>
      </c>
      <c r="E553">
        <f>IF(VALUE('основные места'!E553)=13393,1,0)</f>
        <v>0</v>
      </c>
      <c r="F553">
        <f>IF(VALUE('основные места'!E553)=21428,1,0)</f>
        <v>0</v>
      </c>
      <c r="G553">
        <f>IF(VALUE('основные места'!E553)=43708,1,0)</f>
        <v>0</v>
      </c>
      <c r="H553">
        <f>IF(VALUE('основные места'!E553)=18141,1,0)</f>
        <v>0</v>
      </c>
      <c r="I553">
        <f>IF(VALUE('основные места'!E553)=24715,1,0)</f>
        <v>0</v>
      </c>
      <c r="J553">
        <f>IF(VALUE('основные места'!E553)=25811,1,0)</f>
        <v>0</v>
      </c>
      <c r="K553">
        <f>IF(VALUE('целевая квота'!E553)=37134,1,0)</f>
        <v>0</v>
      </c>
      <c r="L553">
        <f>IF(VALUE('целевая квота'!E553)=46265,1,0)</f>
        <v>0</v>
      </c>
      <c r="M553">
        <f>IF(VALUE('целевая квота'!E553)=11932,1,0)</f>
        <v>0</v>
      </c>
      <c r="N553">
        <f>IF(VALUE('целевая квота'!E553)=13393,1,0)</f>
        <v>0</v>
      </c>
      <c r="O553">
        <f>IF(VALUE('целевая квота'!E553)=21428,1,0)</f>
        <v>0</v>
      </c>
      <c r="P553">
        <f>IF(VALUE('целевая квота'!E553)=43708,1,0)</f>
        <v>0</v>
      </c>
      <c r="Q553">
        <f>IF(VALUE('целевая квота'!E553)=18141,1,0)</f>
        <v>0</v>
      </c>
      <c r="R553">
        <f>IF(VALUE('целевая квота'!E553)=24715,1,0)</f>
        <v>0</v>
      </c>
      <c r="S553">
        <f>IF(VALUE('целевая квота'!E553)=25811,1,0)</f>
        <v>0</v>
      </c>
      <c r="T553">
        <f>IF(VALUE('по договорам'!E555)=37134,1,0)</f>
        <v>0</v>
      </c>
      <c r="U553">
        <f>IF(VALUE('по договорам'!E555)=46265,1,0)</f>
        <v>0</v>
      </c>
      <c r="V553">
        <f>IF(VALUE('по договорам'!E555)=11932,1,0)</f>
        <v>0</v>
      </c>
      <c r="W553">
        <f>IF(VALUE('по договорам'!E553)=13393,1,0)</f>
        <v>0</v>
      </c>
      <c r="X553">
        <f>IF(VALUE('по договорам'!E555)=21428,1,0)</f>
        <v>0</v>
      </c>
      <c r="Y553">
        <f>IF(VALUE('по договорам'!E555)=43708,1,0)</f>
        <v>0</v>
      </c>
      <c r="Z553">
        <f>IF(VALUE('по договорам'!E555)=18141,1,0)</f>
        <v>0</v>
      </c>
      <c r="AA553">
        <f>IF(VALUE('по договорам'!E555)=24715,1,0)</f>
        <v>0</v>
      </c>
      <c r="AB553">
        <f>IF(VALUE('по договорам'!E555)=25811,1,0)</f>
        <v>0</v>
      </c>
    </row>
    <row r="554" spans="2:28">
      <c r="B554">
        <f>IF(VALUE('основные места'!E554)=37134,1,0)</f>
        <v>0</v>
      </c>
      <c r="C554">
        <f>IF(VALUE('основные места'!E554)=46265,1,0)</f>
        <v>0</v>
      </c>
      <c r="D554">
        <f>IF(VALUE('основные места'!E554)=11932,1,0)</f>
        <v>0</v>
      </c>
      <c r="E554">
        <f>IF(VALUE('основные места'!E554)=13393,1,0)</f>
        <v>0</v>
      </c>
      <c r="F554">
        <f>IF(VALUE('основные места'!E554)=21428,1,0)</f>
        <v>0</v>
      </c>
      <c r="G554">
        <f>IF(VALUE('основные места'!E554)=43708,1,0)</f>
        <v>0</v>
      </c>
      <c r="H554">
        <f>IF(VALUE('основные места'!E554)=18141,1,0)</f>
        <v>0</v>
      </c>
      <c r="I554">
        <f>IF(VALUE('основные места'!E554)=24715,1,0)</f>
        <v>0</v>
      </c>
      <c r="J554">
        <f>IF(VALUE('основные места'!E554)=25811,1,0)</f>
        <v>0</v>
      </c>
      <c r="K554">
        <f>IF(VALUE('целевая квота'!E554)=37134,1,0)</f>
        <v>0</v>
      </c>
      <c r="L554">
        <f>IF(VALUE('целевая квота'!E554)=46265,1,0)</f>
        <v>0</v>
      </c>
      <c r="M554">
        <f>IF(VALUE('целевая квота'!E554)=11932,1,0)</f>
        <v>0</v>
      </c>
      <c r="N554">
        <f>IF(VALUE('целевая квота'!E554)=13393,1,0)</f>
        <v>0</v>
      </c>
      <c r="O554">
        <f>IF(VALUE('целевая квота'!E554)=21428,1,0)</f>
        <v>0</v>
      </c>
      <c r="P554">
        <f>IF(VALUE('целевая квота'!E554)=43708,1,0)</f>
        <v>0</v>
      </c>
      <c r="Q554">
        <f>IF(VALUE('целевая квота'!E554)=18141,1,0)</f>
        <v>0</v>
      </c>
      <c r="R554">
        <f>IF(VALUE('целевая квота'!E554)=24715,1,0)</f>
        <v>0</v>
      </c>
      <c r="S554">
        <f>IF(VALUE('целевая квота'!E554)=25811,1,0)</f>
        <v>0</v>
      </c>
      <c r="T554">
        <f>IF(VALUE('по договорам'!E556)=37134,1,0)</f>
        <v>0</v>
      </c>
      <c r="U554">
        <f>IF(VALUE('по договорам'!E556)=46265,1,0)</f>
        <v>0</v>
      </c>
      <c r="V554">
        <f>IF(VALUE('по договорам'!E556)=11932,1,0)</f>
        <v>0</v>
      </c>
      <c r="W554">
        <f>IF(VALUE('по договорам'!E554)=13393,1,0)</f>
        <v>0</v>
      </c>
      <c r="X554">
        <f>IF(VALUE('по договорам'!E556)=21428,1,0)</f>
        <v>0</v>
      </c>
      <c r="Y554">
        <f>IF(VALUE('по договорам'!E556)=43708,1,0)</f>
        <v>0</v>
      </c>
      <c r="Z554">
        <f>IF(VALUE('по договорам'!E556)=18141,1,0)</f>
        <v>0</v>
      </c>
      <c r="AA554">
        <f>IF(VALUE('по договорам'!E556)=24715,1,0)</f>
        <v>0</v>
      </c>
      <c r="AB554">
        <f>IF(VALUE('по договорам'!E556)=25811,1,0)</f>
        <v>0</v>
      </c>
    </row>
    <row r="555" spans="2:28">
      <c r="B555">
        <f>IF(VALUE('основные места'!E555)=37134,1,0)</f>
        <v>0</v>
      </c>
      <c r="C555">
        <f>IF(VALUE('основные места'!E555)=46265,1,0)</f>
        <v>0</v>
      </c>
      <c r="D555">
        <f>IF(VALUE('основные места'!E555)=11932,1,0)</f>
        <v>0</v>
      </c>
      <c r="E555">
        <f>IF(VALUE('основные места'!E555)=13393,1,0)</f>
        <v>0</v>
      </c>
      <c r="F555">
        <f>IF(VALUE('основные места'!E555)=21428,1,0)</f>
        <v>0</v>
      </c>
      <c r="G555">
        <f>IF(VALUE('основные места'!E555)=43708,1,0)</f>
        <v>0</v>
      </c>
      <c r="H555">
        <f>IF(VALUE('основные места'!E555)=18141,1,0)</f>
        <v>0</v>
      </c>
      <c r="I555">
        <f>IF(VALUE('основные места'!E555)=24715,1,0)</f>
        <v>0</v>
      </c>
      <c r="J555">
        <f>IF(VALUE('основные места'!E555)=25811,1,0)</f>
        <v>0</v>
      </c>
      <c r="K555">
        <f>IF(VALUE('целевая квота'!E555)=37134,1,0)</f>
        <v>0</v>
      </c>
      <c r="L555">
        <f>IF(VALUE('целевая квота'!E555)=46265,1,0)</f>
        <v>0</v>
      </c>
      <c r="M555">
        <f>IF(VALUE('целевая квота'!E555)=11932,1,0)</f>
        <v>0</v>
      </c>
      <c r="N555">
        <f>IF(VALUE('целевая квота'!E555)=13393,1,0)</f>
        <v>0</v>
      </c>
      <c r="O555">
        <f>IF(VALUE('целевая квота'!E555)=21428,1,0)</f>
        <v>0</v>
      </c>
      <c r="P555">
        <f>IF(VALUE('целевая квота'!E555)=43708,1,0)</f>
        <v>0</v>
      </c>
      <c r="Q555">
        <f>IF(VALUE('целевая квота'!E555)=18141,1,0)</f>
        <v>0</v>
      </c>
      <c r="R555">
        <f>IF(VALUE('целевая квота'!E555)=24715,1,0)</f>
        <v>0</v>
      </c>
      <c r="S555">
        <f>IF(VALUE('целевая квота'!E555)=25811,1,0)</f>
        <v>0</v>
      </c>
      <c r="T555">
        <f>IF(VALUE('по договорам'!E557)=37134,1,0)</f>
        <v>0</v>
      </c>
      <c r="U555">
        <f>IF(VALUE('по договорам'!E557)=46265,1,0)</f>
        <v>0</v>
      </c>
      <c r="V555">
        <f>IF(VALUE('по договорам'!E557)=11932,1,0)</f>
        <v>0</v>
      </c>
      <c r="W555">
        <f>IF(VALUE('по договорам'!E555)=13393,1,0)</f>
        <v>0</v>
      </c>
      <c r="X555">
        <f>IF(VALUE('по договорам'!E557)=21428,1,0)</f>
        <v>0</v>
      </c>
      <c r="Y555">
        <f>IF(VALUE('по договорам'!E557)=43708,1,0)</f>
        <v>0</v>
      </c>
      <c r="Z555">
        <f>IF(VALUE('по договорам'!E557)=18141,1,0)</f>
        <v>0</v>
      </c>
      <c r="AA555">
        <f>IF(VALUE('по договорам'!E557)=24715,1,0)</f>
        <v>0</v>
      </c>
      <c r="AB555">
        <f>IF(VALUE('по договорам'!E557)=25811,1,0)</f>
        <v>0</v>
      </c>
    </row>
    <row r="556" spans="2:28">
      <c r="B556">
        <f>IF(VALUE('основные места'!E556)=37134,1,0)</f>
        <v>0</v>
      </c>
      <c r="C556">
        <f>IF(VALUE('основные места'!E556)=46265,1,0)</f>
        <v>0</v>
      </c>
      <c r="D556">
        <f>IF(VALUE('основные места'!E556)=11932,1,0)</f>
        <v>0</v>
      </c>
      <c r="E556">
        <f>IF(VALUE('основные места'!E556)=13393,1,0)</f>
        <v>0</v>
      </c>
      <c r="F556">
        <f>IF(VALUE('основные места'!E556)=21428,1,0)</f>
        <v>0</v>
      </c>
      <c r="G556">
        <f>IF(VALUE('основные места'!E556)=43708,1,0)</f>
        <v>0</v>
      </c>
      <c r="H556">
        <f>IF(VALUE('основные места'!E556)=18141,1,0)</f>
        <v>0</v>
      </c>
      <c r="I556">
        <f>IF(VALUE('основные места'!E556)=24715,1,0)</f>
        <v>0</v>
      </c>
      <c r="J556">
        <f>IF(VALUE('основные места'!E556)=25811,1,0)</f>
        <v>0</v>
      </c>
      <c r="K556">
        <f>IF(VALUE('целевая квота'!E556)=37134,1,0)</f>
        <v>0</v>
      </c>
      <c r="L556">
        <f>IF(VALUE('целевая квота'!E556)=46265,1,0)</f>
        <v>0</v>
      </c>
      <c r="M556">
        <f>IF(VALUE('целевая квота'!E556)=11932,1,0)</f>
        <v>0</v>
      </c>
      <c r="N556">
        <f>IF(VALUE('целевая квота'!E556)=13393,1,0)</f>
        <v>0</v>
      </c>
      <c r="O556">
        <f>IF(VALUE('целевая квота'!E556)=21428,1,0)</f>
        <v>0</v>
      </c>
      <c r="P556">
        <f>IF(VALUE('целевая квота'!E556)=43708,1,0)</f>
        <v>0</v>
      </c>
      <c r="Q556">
        <f>IF(VALUE('целевая квота'!E556)=18141,1,0)</f>
        <v>0</v>
      </c>
      <c r="R556">
        <f>IF(VALUE('целевая квота'!E556)=24715,1,0)</f>
        <v>0</v>
      </c>
      <c r="S556">
        <f>IF(VALUE('целевая квота'!E556)=25811,1,0)</f>
        <v>0</v>
      </c>
      <c r="T556">
        <f>IF(VALUE('по договорам'!E558)=37134,1,0)</f>
        <v>0</v>
      </c>
      <c r="U556">
        <f>IF(VALUE('по договорам'!E558)=46265,1,0)</f>
        <v>0</v>
      </c>
      <c r="V556">
        <f>IF(VALUE('по договорам'!E558)=11932,1,0)</f>
        <v>0</v>
      </c>
      <c r="W556">
        <f>IF(VALUE('по договорам'!E556)=13393,1,0)</f>
        <v>0</v>
      </c>
      <c r="X556">
        <f>IF(VALUE('по договорам'!E558)=21428,1,0)</f>
        <v>0</v>
      </c>
      <c r="Y556">
        <f>IF(VALUE('по договорам'!E558)=43708,1,0)</f>
        <v>0</v>
      </c>
      <c r="Z556">
        <f>IF(VALUE('по договорам'!E558)=18141,1,0)</f>
        <v>0</v>
      </c>
      <c r="AA556">
        <f>IF(VALUE('по договорам'!E558)=24715,1,0)</f>
        <v>0</v>
      </c>
      <c r="AB556">
        <f>IF(VALUE('по договорам'!E558)=25811,1,0)</f>
        <v>0</v>
      </c>
    </row>
    <row r="557" spans="2:28">
      <c r="B557">
        <f>IF(VALUE('основные места'!E557)=37134,1,0)</f>
        <v>0</v>
      </c>
      <c r="C557">
        <f>IF(VALUE('основные места'!E557)=46265,1,0)</f>
        <v>0</v>
      </c>
      <c r="D557">
        <f>IF(VALUE('основные места'!E557)=11932,1,0)</f>
        <v>0</v>
      </c>
      <c r="E557">
        <f>IF(VALUE('основные места'!E557)=13393,1,0)</f>
        <v>0</v>
      </c>
      <c r="F557">
        <f>IF(VALUE('основные места'!E557)=21428,1,0)</f>
        <v>0</v>
      </c>
      <c r="G557">
        <f>IF(VALUE('основные места'!E557)=43708,1,0)</f>
        <v>0</v>
      </c>
      <c r="H557">
        <f>IF(VALUE('основные места'!E557)=18141,1,0)</f>
        <v>0</v>
      </c>
      <c r="I557">
        <f>IF(VALUE('основные места'!E557)=24715,1,0)</f>
        <v>0</v>
      </c>
      <c r="J557">
        <f>IF(VALUE('основные места'!E557)=25811,1,0)</f>
        <v>0</v>
      </c>
      <c r="K557">
        <f>IF(VALUE('целевая квота'!E557)=37134,1,0)</f>
        <v>0</v>
      </c>
      <c r="L557">
        <f>IF(VALUE('целевая квота'!E557)=46265,1,0)</f>
        <v>0</v>
      </c>
      <c r="M557">
        <f>IF(VALUE('целевая квота'!E557)=11932,1,0)</f>
        <v>0</v>
      </c>
      <c r="N557">
        <f>IF(VALUE('целевая квота'!E557)=13393,1,0)</f>
        <v>0</v>
      </c>
      <c r="O557">
        <f>IF(VALUE('целевая квота'!E557)=21428,1,0)</f>
        <v>0</v>
      </c>
      <c r="P557">
        <f>IF(VALUE('целевая квота'!E557)=43708,1,0)</f>
        <v>0</v>
      </c>
      <c r="Q557">
        <f>IF(VALUE('целевая квота'!E557)=18141,1,0)</f>
        <v>0</v>
      </c>
      <c r="R557">
        <f>IF(VALUE('целевая квота'!E557)=24715,1,0)</f>
        <v>0</v>
      </c>
      <c r="S557">
        <f>IF(VALUE('целевая квота'!E557)=25811,1,0)</f>
        <v>0</v>
      </c>
      <c r="T557">
        <f>IF(VALUE('по договорам'!E559)=37134,1,0)</f>
        <v>0</v>
      </c>
      <c r="U557">
        <f>IF(VALUE('по договорам'!E559)=46265,1,0)</f>
        <v>0</v>
      </c>
      <c r="V557">
        <f>IF(VALUE('по договорам'!E559)=11932,1,0)</f>
        <v>0</v>
      </c>
      <c r="W557">
        <f>IF(VALUE('по договорам'!E557)=13393,1,0)</f>
        <v>0</v>
      </c>
      <c r="X557">
        <f>IF(VALUE('по договорам'!E559)=21428,1,0)</f>
        <v>0</v>
      </c>
      <c r="Y557">
        <f>IF(VALUE('по договорам'!E559)=43708,1,0)</f>
        <v>0</v>
      </c>
      <c r="Z557">
        <f>IF(VALUE('по договорам'!E559)=18141,1,0)</f>
        <v>0</v>
      </c>
      <c r="AA557">
        <f>IF(VALUE('по договорам'!E559)=24715,1,0)</f>
        <v>0</v>
      </c>
      <c r="AB557">
        <f>IF(VALUE('по договорам'!E559)=25811,1,0)</f>
        <v>0</v>
      </c>
    </row>
    <row r="558" spans="2:28">
      <c r="B558">
        <f>IF(VALUE('основные места'!E558)=37134,1,0)</f>
        <v>0</v>
      </c>
      <c r="C558">
        <f>IF(VALUE('основные места'!E558)=46265,1,0)</f>
        <v>0</v>
      </c>
      <c r="D558">
        <f>IF(VALUE('основные места'!E558)=11932,1,0)</f>
        <v>0</v>
      </c>
      <c r="E558">
        <f>IF(VALUE('основные места'!E558)=13393,1,0)</f>
        <v>0</v>
      </c>
      <c r="F558">
        <f>IF(VALUE('основные места'!E558)=21428,1,0)</f>
        <v>0</v>
      </c>
      <c r="G558">
        <f>IF(VALUE('основные места'!E558)=43708,1,0)</f>
        <v>0</v>
      </c>
      <c r="H558">
        <f>IF(VALUE('основные места'!E558)=18141,1,0)</f>
        <v>0</v>
      </c>
      <c r="I558">
        <f>IF(VALUE('основные места'!E558)=24715,1,0)</f>
        <v>0</v>
      </c>
      <c r="J558">
        <f>IF(VALUE('основные места'!E558)=25811,1,0)</f>
        <v>0</v>
      </c>
      <c r="K558">
        <f>IF(VALUE('целевая квота'!E558)=37134,1,0)</f>
        <v>0</v>
      </c>
      <c r="L558">
        <f>IF(VALUE('целевая квота'!E558)=46265,1,0)</f>
        <v>0</v>
      </c>
      <c r="M558">
        <f>IF(VALUE('целевая квота'!E558)=11932,1,0)</f>
        <v>0</v>
      </c>
      <c r="N558">
        <f>IF(VALUE('целевая квота'!E558)=13393,1,0)</f>
        <v>0</v>
      </c>
      <c r="O558">
        <f>IF(VALUE('целевая квота'!E558)=21428,1,0)</f>
        <v>0</v>
      </c>
      <c r="P558">
        <f>IF(VALUE('целевая квота'!E558)=43708,1,0)</f>
        <v>0</v>
      </c>
      <c r="Q558">
        <f>IF(VALUE('целевая квота'!E558)=18141,1,0)</f>
        <v>0</v>
      </c>
      <c r="R558">
        <f>IF(VALUE('целевая квота'!E558)=24715,1,0)</f>
        <v>0</v>
      </c>
      <c r="S558">
        <f>IF(VALUE('целевая квота'!E558)=25811,1,0)</f>
        <v>0</v>
      </c>
      <c r="T558">
        <f>IF(VALUE('по договорам'!E560)=37134,1,0)</f>
        <v>0</v>
      </c>
      <c r="U558">
        <f>IF(VALUE('по договорам'!E560)=46265,1,0)</f>
        <v>0</v>
      </c>
      <c r="V558">
        <f>IF(VALUE('по договорам'!E560)=11932,1,0)</f>
        <v>0</v>
      </c>
      <c r="W558">
        <f>IF(VALUE('по договорам'!E558)=13393,1,0)</f>
        <v>0</v>
      </c>
      <c r="X558">
        <f>IF(VALUE('по договорам'!E560)=21428,1,0)</f>
        <v>0</v>
      </c>
      <c r="Y558">
        <f>IF(VALUE('по договорам'!E560)=43708,1,0)</f>
        <v>0</v>
      </c>
      <c r="Z558">
        <f>IF(VALUE('по договорам'!E560)=18141,1,0)</f>
        <v>0</v>
      </c>
      <c r="AA558">
        <f>IF(VALUE('по договорам'!E560)=24715,1,0)</f>
        <v>0</v>
      </c>
      <c r="AB558">
        <f>IF(VALUE('по договорам'!E560)=25811,1,0)</f>
        <v>0</v>
      </c>
    </row>
    <row r="559" spans="2:28">
      <c r="B559">
        <f>IF(VALUE('основные места'!E559)=37134,1,0)</f>
        <v>0</v>
      </c>
      <c r="C559">
        <f>IF(VALUE('основные места'!E559)=46265,1,0)</f>
        <v>0</v>
      </c>
      <c r="D559">
        <f>IF(VALUE('основные места'!E559)=11932,1,0)</f>
        <v>0</v>
      </c>
      <c r="E559">
        <f>IF(VALUE('основные места'!E559)=13393,1,0)</f>
        <v>0</v>
      </c>
      <c r="F559">
        <f>IF(VALUE('основные места'!E559)=21428,1,0)</f>
        <v>0</v>
      </c>
      <c r="G559">
        <f>IF(VALUE('основные места'!E559)=43708,1,0)</f>
        <v>0</v>
      </c>
      <c r="H559">
        <f>IF(VALUE('основные места'!E559)=18141,1,0)</f>
        <v>0</v>
      </c>
      <c r="I559">
        <f>IF(VALUE('основные места'!E559)=24715,1,0)</f>
        <v>0</v>
      </c>
      <c r="J559">
        <f>IF(VALUE('основные места'!E559)=25811,1,0)</f>
        <v>0</v>
      </c>
      <c r="K559">
        <f>IF(VALUE('целевая квота'!E559)=37134,1,0)</f>
        <v>0</v>
      </c>
      <c r="L559">
        <f>IF(VALUE('целевая квота'!E559)=46265,1,0)</f>
        <v>0</v>
      </c>
      <c r="M559">
        <f>IF(VALUE('целевая квота'!E559)=11932,1,0)</f>
        <v>0</v>
      </c>
      <c r="N559">
        <f>IF(VALUE('целевая квота'!E559)=13393,1,0)</f>
        <v>0</v>
      </c>
      <c r="O559">
        <f>IF(VALUE('целевая квота'!E559)=21428,1,0)</f>
        <v>0</v>
      </c>
      <c r="P559">
        <f>IF(VALUE('целевая квота'!E559)=43708,1,0)</f>
        <v>0</v>
      </c>
      <c r="Q559">
        <f>IF(VALUE('целевая квота'!E559)=18141,1,0)</f>
        <v>0</v>
      </c>
      <c r="R559">
        <f>IF(VALUE('целевая квота'!E559)=24715,1,0)</f>
        <v>0</v>
      </c>
      <c r="S559">
        <f>IF(VALUE('целевая квота'!E559)=25811,1,0)</f>
        <v>0</v>
      </c>
      <c r="T559">
        <f>IF(VALUE('по договорам'!E561)=37134,1,0)</f>
        <v>0</v>
      </c>
      <c r="U559">
        <f>IF(VALUE('по договорам'!E561)=46265,1,0)</f>
        <v>0</v>
      </c>
      <c r="V559">
        <f>IF(VALUE('по договорам'!E561)=11932,1,0)</f>
        <v>0</v>
      </c>
      <c r="W559">
        <f>IF(VALUE('по договорам'!E559)=13393,1,0)</f>
        <v>0</v>
      </c>
      <c r="X559">
        <f>IF(VALUE('по договорам'!E561)=21428,1,0)</f>
        <v>0</v>
      </c>
      <c r="Y559">
        <f>IF(VALUE('по договорам'!E561)=43708,1,0)</f>
        <v>0</v>
      </c>
      <c r="Z559">
        <f>IF(VALUE('по договорам'!E561)=18141,1,0)</f>
        <v>0</v>
      </c>
      <c r="AA559">
        <f>IF(VALUE('по договорам'!E561)=24715,1,0)</f>
        <v>0</v>
      </c>
      <c r="AB559">
        <f>IF(VALUE('по договорам'!E561)=25811,1,0)</f>
        <v>0</v>
      </c>
    </row>
    <row r="560" spans="2:28">
      <c r="B560">
        <f>IF(VALUE('основные места'!E560)=37134,1,0)</f>
        <v>0</v>
      </c>
      <c r="C560">
        <f>IF(VALUE('основные места'!E560)=46265,1,0)</f>
        <v>0</v>
      </c>
      <c r="D560">
        <f>IF(VALUE('основные места'!E560)=11932,1,0)</f>
        <v>0</v>
      </c>
      <c r="E560">
        <f>IF(VALUE('основные места'!E560)=13393,1,0)</f>
        <v>0</v>
      </c>
      <c r="F560">
        <f>IF(VALUE('основные места'!E560)=21428,1,0)</f>
        <v>0</v>
      </c>
      <c r="G560">
        <f>IF(VALUE('основные места'!E560)=43708,1,0)</f>
        <v>0</v>
      </c>
      <c r="H560">
        <f>IF(VALUE('основные места'!E560)=18141,1,0)</f>
        <v>0</v>
      </c>
      <c r="I560">
        <f>IF(VALUE('основные места'!E560)=24715,1,0)</f>
        <v>0</v>
      </c>
      <c r="J560">
        <f>IF(VALUE('основные места'!E560)=25811,1,0)</f>
        <v>0</v>
      </c>
      <c r="K560">
        <f>IF(VALUE('целевая квота'!E560)=37134,1,0)</f>
        <v>0</v>
      </c>
      <c r="L560">
        <f>IF(VALUE('целевая квота'!E560)=46265,1,0)</f>
        <v>0</v>
      </c>
      <c r="M560">
        <f>IF(VALUE('целевая квота'!E560)=11932,1,0)</f>
        <v>0</v>
      </c>
      <c r="N560">
        <f>IF(VALUE('целевая квота'!E560)=13393,1,0)</f>
        <v>0</v>
      </c>
      <c r="O560">
        <f>IF(VALUE('целевая квота'!E560)=21428,1,0)</f>
        <v>0</v>
      </c>
      <c r="P560">
        <f>IF(VALUE('целевая квота'!E560)=43708,1,0)</f>
        <v>0</v>
      </c>
      <c r="Q560">
        <f>IF(VALUE('целевая квота'!E560)=18141,1,0)</f>
        <v>0</v>
      </c>
      <c r="R560">
        <f>IF(VALUE('целевая квота'!E560)=24715,1,0)</f>
        <v>0</v>
      </c>
      <c r="S560">
        <f>IF(VALUE('целевая квота'!E560)=25811,1,0)</f>
        <v>0</v>
      </c>
      <c r="T560">
        <f>IF(VALUE('по договорам'!E562)=37134,1,0)</f>
        <v>0</v>
      </c>
      <c r="U560">
        <f>IF(VALUE('по договорам'!E562)=46265,1,0)</f>
        <v>0</v>
      </c>
      <c r="V560">
        <f>IF(VALUE('по договорам'!E562)=11932,1,0)</f>
        <v>0</v>
      </c>
      <c r="W560">
        <f>IF(VALUE('по договорам'!E560)=13393,1,0)</f>
        <v>0</v>
      </c>
      <c r="X560">
        <f>IF(VALUE('по договорам'!E562)=21428,1,0)</f>
        <v>0</v>
      </c>
      <c r="Y560">
        <f>IF(VALUE('по договорам'!E562)=43708,1,0)</f>
        <v>0</v>
      </c>
      <c r="Z560">
        <f>IF(VALUE('по договорам'!E562)=18141,1,0)</f>
        <v>0</v>
      </c>
      <c r="AA560">
        <f>IF(VALUE('по договорам'!E562)=24715,1,0)</f>
        <v>0</v>
      </c>
      <c r="AB560">
        <f>IF(VALUE('по договорам'!E562)=25811,1,0)</f>
        <v>0</v>
      </c>
    </row>
    <row r="561" spans="2:28">
      <c r="B561">
        <f>IF(VALUE('основные места'!E561)=37134,1,0)</f>
        <v>0</v>
      </c>
      <c r="C561">
        <f>IF(VALUE('основные места'!E561)=46265,1,0)</f>
        <v>0</v>
      </c>
      <c r="D561">
        <f>IF(VALUE('основные места'!E561)=11932,1,0)</f>
        <v>0</v>
      </c>
      <c r="E561">
        <f>IF(VALUE('основные места'!E561)=13393,1,0)</f>
        <v>0</v>
      </c>
      <c r="F561">
        <f>IF(VALUE('основные места'!E561)=21428,1,0)</f>
        <v>0</v>
      </c>
      <c r="G561">
        <f>IF(VALUE('основные места'!E561)=43708,1,0)</f>
        <v>0</v>
      </c>
      <c r="H561">
        <f>IF(VALUE('основные места'!E561)=18141,1,0)</f>
        <v>0</v>
      </c>
      <c r="I561">
        <f>IF(VALUE('основные места'!E561)=24715,1,0)</f>
        <v>0</v>
      </c>
      <c r="J561">
        <f>IF(VALUE('основные места'!E561)=25811,1,0)</f>
        <v>0</v>
      </c>
      <c r="K561">
        <f>IF(VALUE('целевая квота'!E561)=37134,1,0)</f>
        <v>0</v>
      </c>
      <c r="L561">
        <f>IF(VALUE('целевая квота'!E561)=46265,1,0)</f>
        <v>0</v>
      </c>
      <c r="M561">
        <f>IF(VALUE('целевая квота'!E561)=11932,1,0)</f>
        <v>0</v>
      </c>
      <c r="N561">
        <f>IF(VALUE('целевая квота'!E561)=13393,1,0)</f>
        <v>0</v>
      </c>
      <c r="O561">
        <f>IF(VALUE('целевая квота'!E561)=21428,1,0)</f>
        <v>0</v>
      </c>
      <c r="P561">
        <f>IF(VALUE('целевая квота'!E561)=43708,1,0)</f>
        <v>0</v>
      </c>
      <c r="Q561">
        <f>IF(VALUE('целевая квота'!E561)=18141,1,0)</f>
        <v>0</v>
      </c>
      <c r="R561">
        <f>IF(VALUE('целевая квота'!E561)=24715,1,0)</f>
        <v>0</v>
      </c>
      <c r="S561">
        <f>IF(VALUE('целевая квота'!E561)=25811,1,0)</f>
        <v>0</v>
      </c>
      <c r="T561">
        <f>IF(VALUE('по договорам'!E563)=37134,1,0)</f>
        <v>0</v>
      </c>
      <c r="U561">
        <f>IF(VALUE('по договорам'!E563)=46265,1,0)</f>
        <v>0</v>
      </c>
      <c r="V561">
        <f>IF(VALUE('по договорам'!E563)=11932,1,0)</f>
        <v>0</v>
      </c>
      <c r="W561">
        <f>IF(VALUE('по договорам'!E561)=13393,1,0)</f>
        <v>0</v>
      </c>
      <c r="X561">
        <f>IF(VALUE('по договорам'!E563)=21428,1,0)</f>
        <v>0</v>
      </c>
      <c r="Y561">
        <f>IF(VALUE('по договорам'!E563)=43708,1,0)</f>
        <v>0</v>
      </c>
      <c r="Z561">
        <f>IF(VALUE('по договорам'!E563)=18141,1,0)</f>
        <v>0</v>
      </c>
      <c r="AA561">
        <f>IF(VALUE('по договорам'!E563)=24715,1,0)</f>
        <v>0</v>
      </c>
      <c r="AB561">
        <f>IF(VALUE('по договорам'!E563)=25811,1,0)</f>
        <v>0</v>
      </c>
    </row>
    <row r="562" spans="2:28">
      <c r="B562">
        <f>IF(VALUE('основные места'!E562)=37134,1,0)</f>
        <v>0</v>
      </c>
      <c r="C562">
        <f>IF(VALUE('основные места'!E562)=46265,1,0)</f>
        <v>0</v>
      </c>
      <c r="D562">
        <f>IF(VALUE('основные места'!E562)=11932,1,0)</f>
        <v>0</v>
      </c>
      <c r="E562">
        <f>IF(VALUE('основные места'!E562)=13393,1,0)</f>
        <v>0</v>
      </c>
      <c r="F562">
        <f>IF(VALUE('основные места'!E562)=21428,1,0)</f>
        <v>0</v>
      </c>
      <c r="G562">
        <f>IF(VALUE('основные места'!E562)=43708,1,0)</f>
        <v>0</v>
      </c>
      <c r="H562">
        <f>IF(VALUE('основные места'!E562)=18141,1,0)</f>
        <v>0</v>
      </c>
      <c r="I562">
        <f>IF(VALUE('основные места'!E562)=24715,1,0)</f>
        <v>0</v>
      </c>
      <c r="J562">
        <f>IF(VALUE('основные места'!E562)=25811,1,0)</f>
        <v>0</v>
      </c>
      <c r="K562">
        <f>IF(VALUE('целевая квота'!E562)=37134,1,0)</f>
        <v>0</v>
      </c>
      <c r="L562">
        <f>IF(VALUE('целевая квота'!E562)=46265,1,0)</f>
        <v>0</v>
      </c>
      <c r="M562">
        <f>IF(VALUE('целевая квота'!E562)=11932,1,0)</f>
        <v>0</v>
      </c>
      <c r="N562">
        <f>IF(VALUE('целевая квота'!E562)=13393,1,0)</f>
        <v>0</v>
      </c>
      <c r="O562">
        <f>IF(VALUE('целевая квота'!E562)=21428,1,0)</f>
        <v>0</v>
      </c>
      <c r="P562">
        <f>IF(VALUE('целевая квота'!E562)=43708,1,0)</f>
        <v>0</v>
      </c>
      <c r="Q562">
        <f>IF(VALUE('целевая квота'!E562)=18141,1,0)</f>
        <v>0</v>
      </c>
      <c r="R562">
        <f>IF(VALUE('целевая квота'!E562)=24715,1,0)</f>
        <v>0</v>
      </c>
      <c r="S562">
        <f>IF(VALUE('целевая квота'!E562)=25811,1,0)</f>
        <v>0</v>
      </c>
      <c r="T562">
        <f>IF(VALUE('по договорам'!E564)=37134,1,0)</f>
        <v>0</v>
      </c>
      <c r="U562">
        <f>IF(VALUE('по договорам'!E564)=46265,1,0)</f>
        <v>0</v>
      </c>
      <c r="V562">
        <f>IF(VALUE('по договорам'!E564)=11932,1,0)</f>
        <v>0</v>
      </c>
      <c r="W562">
        <f>IF(VALUE('по договорам'!E562)=13393,1,0)</f>
        <v>0</v>
      </c>
      <c r="X562">
        <f>IF(VALUE('по договорам'!E564)=21428,1,0)</f>
        <v>0</v>
      </c>
      <c r="Y562">
        <f>IF(VALUE('по договорам'!E564)=43708,1,0)</f>
        <v>0</v>
      </c>
      <c r="Z562">
        <f>IF(VALUE('по договорам'!E564)=18141,1,0)</f>
        <v>0</v>
      </c>
      <c r="AA562">
        <f>IF(VALUE('по договорам'!E564)=24715,1,0)</f>
        <v>0</v>
      </c>
      <c r="AB562">
        <f>IF(VALUE('по договорам'!E564)=25811,1,0)</f>
        <v>0</v>
      </c>
    </row>
    <row r="563" spans="2:28">
      <c r="B563">
        <f>IF(VALUE('основные места'!E563)=37134,1,0)</f>
        <v>0</v>
      </c>
      <c r="C563">
        <f>IF(VALUE('основные места'!E563)=46265,1,0)</f>
        <v>0</v>
      </c>
      <c r="D563">
        <f>IF(VALUE('основные места'!E563)=11932,1,0)</f>
        <v>0</v>
      </c>
      <c r="E563">
        <f>IF(VALUE('основные места'!E563)=13393,1,0)</f>
        <v>0</v>
      </c>
      <c r="F563">
        <f>IF(VALUE('основные места'!E563)=21428,1,0)</f>
        <v>0</v>
      </c>
      <c r="G563">
        <f>IF(VALUE('основные места'!E563)=43708,1,0)</f>
        <v>0</v>
      </c>
      <c r="H563">
        <f>IF(VALUE('основные места'!E563)=18141,1,0)</f>
        <v>0</v>
      </c>
      <c r="I563">
        <f>IF(VALUE('основные места'!E563)=24715,1,0)</f>
        <v>0</v>
      </c>
      <c r="J563">
        <f>IF(VALUE('основные места'!E563)=25811,1,0)</f>
        <v>0</v>
      </c>
      <c r="K563">
        <f>IF(VALUE('целевая квота'!E563)=37134,1,0)</f>
        <v>0</v>
      </c>
      <c r="L563">
        <f>IF(VALUE('целевая квота'!E563)=46265,1,0)</f>
        <v>0</v>
      </c>
      <c r="M563">
        <f>IF(VALUE('целевая квота'!E563)=11932,1,0)</f>
        <v>0</v>
      </c>
      <c r="N563">
        <f>IF(VALUE('целевая квота'!E563)=13393,1,0)</f>
        <v>0</v>
      </c>
      <c r="O563">
        <f>IF(VALUE('целевая квота'!E563)=21428,1,0)</f>
        <v>0</v>
      </c>
      <c r="P563">
        <f>IF(VALUE('целевая квота'!E563)=43708,1,0)</f>
        <v>0</v>
      </c>
      <c r="Q563">
        <f>IF(VALUE('целевая квота'!E563)=18141,1,0)</f>
        <v>0</v>
      </c>
      <c r="R563">
        <f>IF(VALUE('целевая квота'!E563)=24715,1,0)</f>
        <v>0</v>
      </c>
      <c r="S563">
        <f>IF(VALUE('целевая квота'!E563)=25811,1,0)</f>
        <v>0</v>
      </c>
      <c r="T563">
        <f>IF(VALUE('по договорам'!E565)=37134,1,0)</f>
        <v>0</v>
      </c>
      <c r="U563">
        <f>IF(VALUE('по договорам'!E565)=46265,1,0)</f>
        <v>0</v>
      </c>
      <c r="V563">
        <f>IF(VALUE('по договорам'!E565)=11932,1,0)</f>
        <v>0</v>
      </c>
      <c r="W563">
        <f>IF(VALUE('по договорам'!E563)=13393,1,0)</f>
        <v>0</v>
      </c>
      <c r="X563">
        <f>IF(VALUE('по договорам'!E565)=21428,1,0)</f>
        <v>0</v>
      </c>
      <c r="Y563">
        <f>IF(VALUE('по договорам'!E565)=43708,1,0)</f>
        <v>0</v>
      </c>
      <c r="Z563">
        <f>IF(VALUE('по договорам'!E565)=18141,1,0)</f>
        <v>0</v>
      </c>
      <c r="AA563">
        <f>IF(VALUE('по договорам'!E565)=24715,1,0)</f>
        <v>0</v>
      </c>
      <c r="AB563">
        <f>IF(VALUE('по договорам'!E565)=25811,1,0)</f>
        <v>0</v>
      </c>
    </row>
    <row r="564" spans="2:28">
      <c r="B564">
        <f>IF(VALUE('основные места'!E564)=37134,1,0)</f>
        <v>0</v>
      </c>
      <c r="C564">
        <f>IF(VALUE('основные места'!E564)=46265,1,0)</f>
        <v>0</v>
      </c>
      <c r="D564">
        <f>IF(VALUE('основные места'!E564)=11932,1,0)</f>
        <v>0</v>
      </c>
      <c r="E564">
        <f>IF(VALUE('основные места'!E564)=13393,1,0)</f>
        <v>0</v>
      </c>
      <c r="F564">
        <f>IF(VALUE('основные места'!E564)=21428,1,0)</f>
        <v>0</v>
      </c>
      <c r="G564">
        <f>IF(VALUE('основные места'!E564)=43708,1,0)</f>
        <v>0</v>
      </c>
      <c r="H564">
        <f>IF(VALUE('основные места'!E564)=18141,1,0)</f>
        <v>0</v>
      </c>
      <c r="I564">
        <f>IF(VALUE('основные места'!E564)=24715,1,0)</f>
        <v>0</v>
      </c>
      <c r="J564">
        <f>IF(VALUE('основные места'!E564)=25811,1,0)</f>
        <v>0</v>
      </c>
      <c r="K564">
        <f>IF(VALUE('целевая квота'!E564)=37134,1,0)</f>
        <v>0</v>
      </c>
      <c r="L564">
        <f>IF(VALUE('целевая квота'!E564)=46265,1,0)</f>
        <v>0</v>
      </c>
      <c r="M564">
        <f>IF(VALUE('целевая квота'!E564)=11932,1,0)</f>
        <v>0</v>
      </c>
      <c r="N564">
        <f>IF(VALUE('целевая квота'!E564)=13393,1,0)</f>
        <v>0</v>
      </c>
      <c r="O564">
        <f>IF(VALUE('целевая квота'!E564)=21428,1,0)</f>
        <v>0</v>
      </c>
      <c r="P564">
        <f>IF(VALUE('целевая квота'!E564)=43708,1,0)</f>
        <v>0</v>
      </c>
      <c r="Q564">
        <f>IF(VALUE('целевая квота'!E564)=18141,1,0)</f>
        <v>0</v>
      </c>
      <c r="R564">
        <f>IF(VALUE('целевая квота'!E564)=24715,1,0)</f>
        <v>0</v>
      </c>
      <c r="S564">
        <f>IF(VALUE('целевая квота'!E564)=25811,1,0)</f>
        <v>0</v>
      </c>
      <c r="T564">
        <f>IF(VALUE('по договорам'!E566)=37134,1,0)</f>
        <v>0</v>
      </c>
      <c r="U564">
        <f>IF(VALUE('по договорам'!E566)=46265,1,0)</f>
        <v>0</v>
      </c>
      <c r="V564">
        <f>IF(VALUE('по договорам'!E566)=11932,1,0)</f>
        <v>0</v>
      </c>
      <c r="W564">
        <f>IF(VALUE('по договорам'!E564)=13393,1,0)</f>
        <v>0</v>
      </c>
      <c r="X564">
        <f>IF(VALUE('по договорам'!E566)=21428,1,0)</f>
        <v>0</v>
      </c>
      <c r="Y564">
        <f>IF(VALUE('по договорам'!E566)=43708,1,0)</f>
        <v>0</v>
      </c>
      <c r="Z564">
        <f>IF(VALUE('по договорам'!E566)=18141,1,0)</f>
        <v>0</v>
      </c>
      <c r="AA564">
        <f>IF(VALUE('по договорам'!E566)=24715,1,0)</f>
        <v>0</v>
      </c>
      <c r="AB564">
        <f>IF(VALUE('по договорам'!E566)=25811,1,0)</f>
        <v>0</v>
      </c>
    </row>
    <row r="565" spans="2:28">
      <c r="B565">
        <f>IF(VALUE('основные места'!E565)=37134,1,0)</f>
        <v>0</v>
      </c>
      <c r="C565">
        <f>IF(VALUE('основные места'!E565)=46265,1,0)</f>
        <v>0</v>
      </c>
      <c r="D565">
        <f>IF(VALUE('основные места'!E565)=11932,1,0)</f>
        <v>0</v>
      </c>
      <c r="E565">
        <f>IF(VALUE('основные места'!E565)=13393,1,0)</f>
        <v>0</v>
      </c>
      <c r="F565">
        <f>IF(VALUE('основные места'!E565)=21428,1,0)</f>
        <v>0</v>
      </c>
      <c r="G565">
        <f>IF(VALUE('основные места'!E565)=43708,1,0)</f>
        <v>0</v>
      </c>
      <c r="H565">
        <f>IF(VALUE('основные места'!E565)=18141,1,0)</f>
        <v>0</v>
      </c>
      <c r="I565">
        <f>IF(VALUE('основные места'!E565)=24715,1,0)</f>
        <v>0</v>
      </c>
      <c r="J565">
        <f>IF(VALUE('основные места'!E565)=25811,1,0)</f>
        <v>0</v>
      </c>
      <c r="K565">
        <f>IF(VALUE('целевая квота'!E565)=37134,1,0)</f>
        <v>0</v>
      </c>
      <c r="L565">
        <f>IF(VALUE('целевая квота'!E565)=46265,1,0)</f>
        <v>0</v>
      </c>
      <c r="M565">
        <f>IF(VALUE('целевая квота'!E565)=11932,1,0)</f>
        <v>0</v>
      </c>
      <c r="N565">
        <f>IF(VALUE('целевая квота'!E565)=13393,1,0)</f>
        <v>0</v>
      </c>
      <c r="O565">
        <f>IF(VALUE('целевая квота'!E565)=21428,1,0)</f>
        <v>0</v>
      </c>
      <c r="P565">
        <f>IF(VALUE('целевая квота'!E565)=43708,1,0)</f>
        <v>0</v>
      </c>
      <c r="Q565">
        <f>IF(VALUE('целевая квота'!E565)=18141,1,0)</f>
        <v>0</v>
      </c>
      <c r="R565">
        <f>IF(VALUE('целевая квота'!E565)=24715,1,0)</f>
        <v>0</v>
      </c>
      <c r="S565">
        <f>IF(VALUE('целевая квота'!E565)=25811,1,0)</f>
        <v>0</v>
      </c>
      <c r="T565">
        <f>IF(VALUE('по договорам'!E567)=37134,1,0)</f>
        <v>0</v>
      </c>
      <c r="U565">
        <f>IF(VALUE('по договорам'!E567)=46265,1,0)</f>
        <v>0</v>
      </c>
      <c r="V565">
        <f>IF(VALUE('по договорам'!E567)=11932,1,0)</f>
        <v>0</v>
      </c>
      <c r="W565">
        <f>IF(VALUE('по договорам'!E565)=13393,1,0)</f>
        <v>0</v>
      </c>
      <c r="X565">
        <f>IF(VALUE('по договорам'!E567)=21428,1,0)</f>
        <v>0</v>
      </c>
      <c r="Y565">
        <f>IF(VALUE('по договорам'!E567)=43708,1,0)</f>
        <v>0</v>
      </c>
      <c r="Z565">
        <f>IF(VALUE('по договорам'!E567)=18141,1,0)</f>
        <v>0</v>
      </c>
      <c r="AA565">
        <f>IF(VALUE('по договорам'!E567)=24715,1,0)</f>
        <v>0</v>
      </c>
      <c r="AB565">
        <f>IF(VALUE('по договорам'!E567)=25811,1,0)</f>
        <v>0</v>
      </c>
    </row>
    <row r="566" spans="2:28">
      <c r="B566">
        <f>IF(VALUE('основные места'!E566)=37134,1,0)</f>
        <v>0</v>
      </c>
      <c r="C566">
        <f>IF(VALUE('основные места'!E566)=46265,1,0)</f>
        <v>0</v>
      </c>
      <c r="D566">
        <f>IF(VALUE('основные места'!E566)=11932,1,0)</f>
        <v>0</v>
      </c>
      <c r="E566">
        <f>IF(VALUE('основные места'!E566)=13393,1,0)</f>
        <v>0</v>
      </c>
      <c r="F566">
        <f>IF(VALUE('основные места'!E566)=21428,1,0)</f>
        <v>0</v>
      </c>
      <c r="G566">
        <f>IF(VALUE('основные места'!E566)=43708,1,0)</f>
        <v>0</v>
      </c>
      <c r="H566">
        <f>IF(VALUE('основные места'!E566)=18141,1,0)</f>
        <v>0</v>
      </c>
      <c r="I566">
        <f>IF(VALUE('основные места'!E566)=24715,1,0)</f>
        <v>0</v>
      </c>
      <c r="J566">
        <f>IF(VALUE('основные места'!E566)=25811,1,0)</f>
        <v>0</v>
      </c>
      <c r="K566">
        <f>IF(VALUE('целевая квота'!E566)=37134,1,0)</f>
        <v>0</v>
      </c>
      <c r="L566">
        <f>IF(VALUE('целевая квота'!E566)=46265,1,0)</f>
        <v>0</v>
      </c>
      <c r="M566">
        <f>IF(VALUE('целевая квота'!E566)=11932,1,0)</f>
        <v>0</v>
      </c>
      <c r="N566">
        <f>IF(VALUE('целевая квота'!E566)=13393,1,0)</f>
        <v>0</v>
      </c>
      <c r="O566">
        <f>IF(VALUE('целевая квота'!E566)=21428,1,0)</f>
        <v>0</v>
      </c>
      <c r="P566">
        <f>IF(VALUE('целевая квота'!E566)=43708,1,0)</f>
        <v>0</v>
      </c>
      <c r="Q566">
        <f>IF(VALUE('целевая квота'!E566)=18141,1,0)</f>
        <v>0</v>
      </c>
      <c r="R566">
        <f>IF(VALUE('целевая квота'!E566)=24715,1,0)</f>
        <v>0</v>
      </c>
      <c r="S566">
        <f>IF(VALUE('целевая квота'!E566)=25811,1,0)</f>
        <v>0</v>
      </c>
      <c r="T566">
        <f>IF(VALUE('по договорам'!E568)=37134,1,0)</f>
        <v>0</v>
      </c>
      <c r="U566">
        <f>IF(VALUE('по договорам'!E568)=46265,1,0)</f>
        <v>0</v>
      </c>
      <c r="V566">
        <f>IF(VALUE('по договорам'!E568)=11932,1,0)</f>
        <v>0</v>
      </c>
      <c r="W566">
        <f>IF(VALUE('по договорам'!E566)=13393,1,0)</f>
        <v>0</v>
      </c>
      <c r="X566">
        <f>IF(VALUE('по договорам'!E568)=21428,1,0)</f>
        <v>0</v>
      </c>
      <c r="Y566">
        <f>IF(VALUE('по договорам'!E568)=43708,1,0)</f>
        <v>0</v>
      </c>
      <c r="Z566">
        <f>IF(VALUE('по договорам'!E568)=18141,1,0)</f>
        <v>0</v>
      </c>
      <c r="AA566">
        <f>IF(VALUE('по договорам'!E568)=24715,1,0)</f>
        <v>0</v>
      </c>
      <c r="AB566">
        <f>IF(VALUE('по договорам'!E568)=25811,1,0)</f>
        <v>0</v>
      </c>
    </row>
    <row r="567" spans="2:28">
      <c r="B567">
        <f>IF(VALUE('основные места'!E567)=37134,1,0)</f>
        <v>0</v>
      </c>
      <c r="C567">
        <f>IF(VALUE('основные места'!E567)=46265,1,0)</f>
        <v>0</v>
      </c>
      <c r="D567">
        <f>IF(VALUE('основные места'!E567)=11932,1,0)</f>
        <v>0</v>
      </c>
      <c r="E567">
        <f>IF(VALUE('основные места'!E567)=13393,1,0)</f>
        <v>0</v>
      </c>
      <c r="F567">
        <f>IF(VALUE('основные места'!E567)=21428,1,0)</f>
        <v>0</v>
      </c>
      <c r="G567">
        <f>IF(VALUE('основные места'!E567)=43708,1,0)</f>
        <v>0</v>
      </c>
      <c r="H567">
        <f>IF(VALUE('основные места'!E567)=18141,1,0)</f>
        <v>0</v>
      </c>
      <c r="I567">
        <f>IF(VALUE('основные места'!E567)=24715,1,0)</f>
        <v>0</v>
      </c>
      <c r="J567">
        <f>IF(VALUE('основные места'!E567)=25811,1,0)</f>
        <v>0</v>
      </c>
      <c r="K567">
        <f>IF(VALUE('целевая квота'!E567)=37134,1,0)</f>
        <v>0</v>
      </c>
      <c r="L567">
        <f>IF(VALUE('целевая квота'!E567)=46265,1,0)</f>
        <v>0</v>
      </c>
      <c r="M567">
        <f>IF(VALUE('целевая квота'!E567)=11932,1,0)</f>
        <v>0</v>
      </c>
      <c r="N567">
        <f>IF(VALUE('целевая квота'!E567)=13393,1,0)</f>
        <v>0</v>
      </c>
      <c r="O567">
        <f>IF(VALUE('целевая квота'!E567)=21428,1,0)</f>
        <v>0</v>
      </c>
      <c r="P567">
        <f>IF(VALUE('целевая квота'!E567)=43708,1,0)</f>
        <v>0</v>
      </c>
      <c r="Q567">
        <f>IF(VALUE('целевая квота'!E567)=18141,1,0)</f>
        <v>0</v>
      </c>
      <c r="R567">
        <f>IF(VALUE('целевая квота'!E567)=24715,1,0)</f>
        <v>0</v>
      </c>
      <c r="S567">
        <f>IF(VALUE('целевая квота'!E567)=25811,1,0)</f>
        <v>0</v>
      </c>
      <c r="T567">
        <f>IF(VALUE('по договорам'!E569)=37134,1,0)</f>
        <v>0</v>
      </c>
      <c r="U567">
        <f>IF(VALUE('по договорам'!E569)=46265,1,0)</f>
        <v>0</v>
      </c>
      <c r="V567">
        <f>IF(VALUE('по договорам'!E569)=11932,1,0)</f>
        <v>0</v>
      </c>
      <c r="W567">
        <f>IF(VALUE('по договорам'!E567)=13393,1,0)</f>
        <v>0</v>
      </c>
      <c r="X567">
        <f>IF(VALUE('по договорам'!E569)=21428,1,0)</f>
        <v>0</v>
      </c>
      <c r="Y567">
        <f>IF(VALUE('по договорам'!E569)=43708,1,0)</f>
        <v>0</v>
      </c>
      <c r="Z567">
        <f>IF(VALUE('по договорам'!E569)=18141,1,0)</f>
        <v>0</v>
      </c>
      <c r="AA567">
        <f>IF(VALUE('по договорам'!E569)=24715,1,0)</f>
        <v>0</v>
      </c>
      <c r="AB567">
        <f>IF(VALUE('по договорам'!E569)=25811,1,0)</f>
        <v>0</v>
      </c>
    </row>
    <row r="568" spans="2:28">
      <c r="B568">
        <f>IF(VALUE('основные места'!E568)=37134,1,0)</f>
        <v>0</v>
      </c>
      <c r="C568">
        <f>IF(VALUE('основные места'!E568)=46265,1,0)</f>
        <v>0</v>
      </c>
      <c r="D568">
        <f>IF(VALUE('основные места'!E568)=11932,1,0)</f>
        <v>0</v>
      </c>
      <c r="E568">
        <f>IF(VALUE('основные места'!E568)=13393,1,0)</f>
        <v>0</v>
      </c>
      <c r="F568">
        <f>IF(VALUE('основные места'!E568)=21428,1,0)</f>
        <v>0</v>
      </c>
      <c r="G568">
        <f>IF(VALUE('основные места'!E568)=43708,1,0)</f>
        <v>0</v>
      </c>
      <c r="H568">
        <f>IF(VALUE('основные места'!E568)=18141,1,0)</f>
        <v>0</v>
      </c>
      <c r="I568">
        <f>IF(VALUE('основные места'!E568)=24715,1,0)</f>
        <v>0</v>
      </c>
      <c r="J568">
        <f>IF(VALUE('основные места'!E568)=25811,1,0)</f>
        <v>0</v>
      </c>
      <c r="K568">
        <f>IF(VALUE('целевая квота'!E568)=37134,1,0)</f>
        <v>0</v>
      </c>
      <c r="L568">
        <f>IF(VALUE('целевая квота'!E568)=46265,1,0)</f>
        <v>0</v>
      </c>
      <c r="M568">
        <f>IF(VALUE('целевая квота'!E568)=11932,1,0)</f>
        <v>0</v>
      </c>
      <c r="N568">
        <f>IF(VALUE('целевая квота'!E568)=13393,1,0)</f>
        <v>0</v>
      </c>
      <c r="O568">
        <f>IF(VALUE('целевая квота'!E568)=21428,1,0)</f>
        <v>0</v>
      </c>
      <c r="P568">
        <f>IF(VALUE('целевая квота'!E568)=43708,1,0)</f>
        <v>0</v>
      </c>
      <c r="Q568">
        <f>IF(VALUE('целевая квота'!E568)=18141,1,0)</f>
        <v>0</v>
      </c>
      <c r="R568">
        <f>IF(VALUE('целевая квота'!E568)=24715,1,0)</f>
        <v>0</v>
      </c>
      <c r="S568">
        <f>IF(VALUE('целевая квота'!E568)=25811,1,0)</f>
        <v>0</v>
      </c>
      <c r="T568">
        <f>IF(VALUE('по договорам'!E570)=37134,1,0)</f>
        <v>0</v>
      </c>
      <c r="U568">
        <f>IF(VALUE('по договорам'!E570)=46265,1,0)</f>
        <v>0</v>
      </c>
      <c r="V568">
        <f>IF(VALUE('по договорам'!E570)=11932,1,0)</f>
        <v>0</v>
      </c>
      <c r="W568">
        <f>IF(VALUE('по договорам'!E568)=13393,1,0)</f>
        <v>0</v>
      </c>
      <c r="X568">
        <f>IF(VALUE('по договорам'!E570)=21428,1,0)</f>
        <v>0</v>
      </c>
      <c r="Y568">
        <f>IF(VALUE('по договорам'!E570)=43708,1,0)</f>
        <v>0</v>
      </c>
      <c r="Z568">
        <f>IF(VALUE('по договорам'!E570)=18141,1,0)</f>
        <v>0</v>
      </c>
      <c r="AA568">
        <f>IF(VALUE('по договорам'!E570)=24715,1,0)</f>
        <v>0</v>
      </c>
      <c r="AB568">
        <f>IF(VALUE('по договорам'!E570)=25811,1,0)</f>
        <v>0</v>
      </c>
    </row>
    <row r="569" spans="2:28">
      <c r="B569">
        <f>IF(VALUE('основные места'!E569)=37134,1,0)</f>
        <v>0</v>
      </c>
      <c r="C569">
        <f>IF(VALUE('основные места'!E569)=46265,1,0)</f>
        <v>0</v>
      </c>
      <c r="D569">
        <f>IF(VALUE('основные места'!E569)=11932,1,0)</f>
        <v>0</v>
      </c>
      <c r="E569">
        <f>IF(VALUE('основные места'!E569)=13393,1,0)</f>
        <v>0</v>
      </c>
      <c r="F569">
        <f>IF(VALUE('основные места'!E569)=21428,1,0)</f>
        <v>0</v>
      </c>
      <c r="G569">
        <f>IF(VALUE('основные места'!E569)=43708,1,0)</f>
        <v>0</v>
      </c>
      <c r="H569">
        <f>IF(VALUE('основные места'!E569)=18141,1,0)</f>
        <v>0</v>
      </c>
      <c r="I569">
        <f>IF(VALUE('основные места'!E569)=24715,1,0)</f>
        <v>0</v>
      </c>
      <c r="J569">
        <f>IF(VALUE('основные места'!E569)=25811,1,0)</f>
        <v>0</v>
      </c>
      <c r="K569">
        <f>IF(VALUE('целевая квота'!E569)=37134,1,0)</f>
        <v>0</v>
      </c>
      <c r="L569">
        <f>IF(VALUE('целевая квота'!E569)=46265,1,0)</f>
        <v>0</v>
      </c>
      <c r="M569">
        <f>IF(VALUE('целевая квота'!E569)=11932,1,0)</f>
        <v>0</v>
      </c>
      <c r="N569">
        <f>IF(VALUE('целевая квота'!E569)=13393,1,0)</f>
        <v>0</v>
      </c>
      <c r="O569">
        <f>IF(VALUE('целевая квота'!E569)=21428,1,0)</f>
        <v>0</v>
      </c>
      <c r="P569">
        <f>IF(VALUE('целевая квота'!E569)=43708,1,0)</f>
        <v>0</v>
      </c>
      <c r="Q569">
        <f>IF(VALUE('целевая квота'!E569)=18141,1,0)</f>
        <v>0</v>
      </c>
      <c r="R569">
        <f>IF(VALUE('целевая квота'!E569)=24715,1,0)</f>
        <v>0</v>
      </c>
      <c r="S569">
        <f>IF(VALUE('целевая квота'!E569)=25811,1,0)</f>
        <v>0</v>
      </c>
      <c r="T569">
        <f>IF(VALUE('по договорам'!E571)=37134,1,0)</f>
        <v>0</v>
      </c>
      <c r="U569">
        <f>IF(VALUE('по договорам'!E571)=46265,1,0)</f>
        <v>0</v>
      </c>
      <c r="V569">
        <f>IF(VALUE('по договорам'!E571)=11932,1,0)</f>
        <v>0</v>
      </c>
      <c r="W569">
        <f>IF(VALUE('по договорам'!E569)=13393,1,0)</f>
        <v>0</v>
      </c>
      <c r="X569">
        <f>IF(VALUE('по договорам'!E571)=21428,1,0)</f>
        <v>0</v>
      </c>
      <c r="Y569">
        <f>IF(VALUE('по договорам'!E571)=43708,1,0)</f>
        <v>0</v>
      </c>
      <c r="Z569">
        <f>IF(VALUE('по договорам'!E571)=18141,1,0)</f>
        <v>0</v>
      </c>
      <c r="AA569">
        <f>IF(VALUE('по договорам'!E571)=24715,1,0)</f>
        <v>0</v>
      </c>
      <c r="AB569">
        <f>IF(VALUE('по договорам'!E571)=25811,1,0)</f>
        <v>0</v>
      </c>
    </row>
    <row r="570" spans="2:28">
      <c r="B570">
        <f>IF(VALUE('основные места'!E570)=37134,1,0)</f>
        <v>0</v>
      </c>
      <c r="C570">
        <f>IF(VALUE('основные места'!E570)=46265,1,0)</f>
        <v>0</v>
      </c>
      <c r="D570">
        <f>IF(VALUE('основные места'!E570)=11932,1,0)</f>
        <v>0</v>
      </c>
      <c r="E570">
        <f>IF(VALUE('основные места'!E570)=13393,1,0)</f>
        <v>0</v>
      </c>
      <c r="F570">
        <f>IF(VALUE('основные места'!E570)=21428,1,0)</f>
        <v>0</v>
      </c>
      <c r="G570">
        <f>IF(VALUE('основные места'!E570)=43708,1,0)</f>
        <v>0</v>
      </c>
      <c r="H570">
        <f>IF(VALUE('основные места'!E570)=18141,1,0)</f>
        <v>0</v>
      </c>
      <c r="I570">
        <f>IF(VALUE('основные места'!E570)=24715,1,0)</f>
        <v>0</v>
      </c>
      <c r="J570">
        <f>IF(VALUE('основные места'!E570)=25811,1,0)</f>
        <v>0</v>
      </c>
      <c r="K570">
        <f>IF(VALUE('целевая квота'!E570)=37134,1,0)</f>
        <v>0</v>
      </c>
      <c r="L570">
        <f>IF(VALUE('целевая квота'!E570)=46265,1,0)</f>
        <v>0</v>
      </c>
      <c r="M570">
        <f>IF(VALUE('целевая квота'!E570)=11932,1,0)</f>
        <v>0</v>
      </c>
      <c r="N570">
        <f>IF(VALUE('целевая квота'!E570)=13393,1,0)</f>
        <v>0</v>
      </c>
      <c r="O570">
        <f>IF(VALUE('целевая квота'!E570)=21428,1,0)</f>
        <v>0</v>
      </c>
      <c r="P570">
        <f>IF(VALUE('целевая квота'!E570)=43708,1,0)</f>
        <v>0</v>
      </c>
      <c r="Q570">
        <f>IF(VALUE('целевая квота'!E570)=18141,1,0)</f>
        <v>0</v>
      </c>
      <c r="R570">
        <f>IF(VALUE('целевая квота'!E570)=24715,1,0)</f>
        <v>0</v>
      </c>
      <c r="S570">
        <f>IF(VALUE('целевая квота'!E570)=25811,1,0)</f>
        <v>0</v>
      </c>
      <c r="T570">
        <f>IF(VALUE('по договорам'!E572)=37134,1,0)</f>
        <v>0</v>
      </c>
      <c r="U570">
        <f>IF(VALUE('по договорам'!E572)=46265,1,0)</f>
        <v>0</v>
      </c>
      <c r="V570">
        <f>IF(VALUE('по договорам'!E572)=11932,1,0)</f>
        <v>0</v>
      </c>
      <c r="W570">
        <f>IF(VALUE('по договорам'!E570)=13393,1,0)</f>
        <v>0</v>
      </c>
      <c r="X570">
        <f>IF(VALUE('по договорам'!E572)=21428,1,0)</f>
        <v>0</v>
      </c>
      <c r="Y570">
        <f>IF(VALUE('по договорам'!E572)=43708,1,0)</f>
        <v>0</v>
      </c>
      <c r="Z570">
        <f>IF(VALUE('по договорам'!E572)=18141,1,0)</f>
        <v>0</v>
      </c>
      <c r="AA570">
        <f>IF(VALUE('по договорам'!E572)=24715,1,0)</f>
        <v>0</v>
      </c>
      <c r="AB570">
        <f>IF(VALUE('по договорам'!E572)=25811,1,0)</f>
        <v>0</v>
      </c>
    </row>
    <row r="571" spans="2:28">
      <c r="B571">
        <f>IF(VALUE('основные места'!E571)=37134,1,0)</f>
        <v>0</v>
      </c>
      <c r="C571">
        <f>IF(VALUE('основные места'!E571)=46265,1,0)</f>
        <v>0</v>
      </c>
      <c r="D571">
        <f>IF(VALUE('основные места'!E571)=11932,1,0)</f>
        <v>0</v>
      </c>
      <c r="E571">
        <f>IF(VALUE('основные места'!E571)=13393,1,0)</f>
        <v>0</v>
      </c>
      <c r="F571">
        <f>IF(VALUE('основные места'!E571)=21428,1,0)</f>
        <v>0</v>
      </c>
      <c r="G571">
        <f>IF(VALUE('основные места'!E571)=43708,1,0)</f>
        <v>0</v>
      </c>
      <c r="H571">
        <f>IF(VALUE('основные места'!E571)=18141,1,0)</f>
        <v>0</v>
      </c>
      <c r="I571">
        <f>IF(VALUE('основные места'!E571)=24715,1,0)</f>
        <v>0</v>
      </c>
      <c r="J571">
        <f>IF(VALUE('основные места'!E571)=25811,1,0)</f>
        <v>0</v>
      </c>
      <c r="K571">
        <f>IF(VALUE('целевая квота'!E571)=37134,1,0)</f>
        <v>0</v>
      </c>
      <c r="L571">
        <f>IF(VALUE('целевая квота'!E571)=46265,1,0)</f>
        <v>0</v>
      </c>
      <c r="M571">
        <f>IF(VALUE('целевая квота'!E571)=11932,1,0)</f>
        <v>0</v>
      </c>
      <c r="N571">
        <f>IF(VALUE('целевая квота'!E571)=13393,1,0)</f>
        <v>0</v>
      </c>
      <c r="O571">
        <f>IF(VALUE('целевая квота'!E571)=21428,1,0)</f>
        <v>0</v>
      </c>
      <c r="P571">
        <f>IF(VALUE('целевая квота'!E571)=43708,1,0)</f>
        <v>0</v>
      </c>
      <c r="Q571">
        <f>IF(VALUE('целевая квота'!E571)=18141,1,0)</f>
        <v>0</v>
      </c>
      <c r="R571">
        <f>IF(VALUE('целевая квота'!E571)=24715,1,0)</f>
        <v>0</v>
      </c>
      <c r="S571">
        <f>IF(VALUE('целевая квота'!E571)=25811,1,0)</f>
        <v>0</v>
      </c>
      <c r="T571">
        <f>IF(VALUE('по договорам'!E573)=37134,1,0)</f>
        <v>0</v>
      </c>
      <c r="U571">
        <f>IF(VALUE('по договорам'!E573)=46265,1,0)</f>
        <v>0</v>
      </c>
      <c r="V571">
        <f>IF(VALUE('по договорам'!E573)=11932,1,0)</f>
        <v>0</v>
      </c>
      <c r="W571">
        <f>IF(VALUE('по договорам'!E571)=13393,1,0)</f>
        <v>0</v>
      </c>
      <c r="X571">
        <f>IF(VALUE('по договорам'!E573)=21428,1,0)</f>
        <v>0</v>
      </c>
      <c r="Y571">
        <f>IF(VALUE('по договорам'!E573)=43708,1,0)</f>
        <v>0</v>
      </c>
      <c r="Z571">
        <f>IF(VALUE('по договорам'!E573)=18141,1,0)</f>
        <v>0</v>
      </c>
      <c r="AA571">
        <f>IF(VALUE('по договорам'!E573)=24715,1,0)</f>
        <v>0</v>
      </c>
      <c r="AB571">
        <f>IF(VALUE('по договорам'!E573)=25811,1,0)</f>
        <v>0</v>
      </c>
    </row>
    <row r="572" spans="2:28">
      <c r="B572">
        <f>IF(VALUE('основные места'!E572)=37134,1,0)</f>
        <v>0</v>
      </c>
      <c r="C572">
        <f>IF(VALUE('основные места'!E572)=46265,1,0)</f>
        <v>0</v>
      </c>
      <c r="D572">
        <f>IF(VALUE('основные места'!E572)=11932,1,0)</f>
        <v>0</v>
      </c>
      <c r="E572">
        <f>IF(VALUE('основные места'!E572)=13393,1,0)</f>
        <v>0</v>
      </c>
      <c r="F572">
        <f>IF(VALUE('основные места'!E572)=21428,1,0)</f>
        <v>0</v>
      </c>
      <c r="G572">
        <f>IF(VALUE('основные места'!E572)=43708,1,0)</f>
        <v>0</v>
      </c>
      <c r="H572">
        <f>IF(VALUE('основные места'!E572)=18141,1,0)</f>
        <v>0</v>
      </c>
      <c r="I572">
        <f>IF(VALUE('основные места'!E572)=24715,1,0)</f>
        <v>0</v>
      </c>
      <c r="J572">
        <f>IF(VALUE('основные места'!E572)=25811,1,0)</f>
        <v>0</v>
      </c>
      <c r="K572">
        <f>IF(VALUE('целевая квота'!E572)=37134,1,0)</f>
        <v>0</v>
      </c>
      <c r="L572">
        <f>IF(VALUE('целевая квота'!E572)=46265,1,0)</f>
        <v>0</v>
      </c>
      <c r="M572">
        <f>IF(VALUE('целевая квота'!E572)=11932,1,0)</f>
        <v>0</v>
      </c>
      <c r="N572">
        <f>IF(VALUE('целевая квота'!E572)=13393,1,0)</f>
        <v>0</v>
      </c>
      <c r="O572">
        <f>IF(VALUE('целевая квота'!E572)=21428,1,0)</f>
        <v>0</v>
      </c>
      <c r="P572">
        <f>IF(VALUE('целевая квота'!E572)=43708,1,0)</f>
        <v>0</v>
      </c>
      <c r="Q572">
        <f>IF(VALUE('целевая квота'!E572)=18141,1,0)</f>
        <v>0</v>
      </c>
      <c r="R572">
        <f>IF(VALUE('целевая квота'!E572)=24715,1,0)</f>
        <v>0</v>
      </c>
      <c r="S572">
        <f>IF(VALUE('целевая квота'!E572)=25811,1,0)</f>
        <v>0</v>
      </c>
      <c r="T572">
        <f>IF(VALUE('по договорам'!E574)=37134,1,0)</f>
        <v>0</v>
      </c>
      <c r="U572">
        <f>IF(VALUE('по договорам'!E574)=46265,1,0)</f>
        <v>0</v>
      </c>
      <c r="V572">
        <f>IF(VALUE('по договорам'!E574)=11932,1,0)</f>
        <v>0</v>
      </c>
      <c r="W572">
        <f>IF(VALUE('по договорам'!E572)=13393,1,0)</f>
        <v>0</v>
      </c>
      <c r="X572">
        <f>IF(VALUE('по договорам'!E574)=21428,1,0)</f>
        <v>0</v>
      </c>
      <c r="Y572">
        <f>IF(VALUE('по договорам'!E574)=43708,1,0)</f>
        <v>0</v>
      </c>
      <c r="Z572">
        <f>IF(VALUE('по договорам'!E574)=18141,1,0)</f>
        <v>0</v>
      </c>
      <c r="AA572">
        <f>IF(VALUE('по договорам'!E574)=24715,1,0)</f>
        <v>0</v>
      </c>
      <c r="AB572">
        <f>IF(VALUE('по договорам'!E574)=25811,1,0)</f>
        <v>0</v>
      </c>
    </row>
    <row r="573" spans="2:28">
      <c r="B573">
        <f>IF(VALUE('основные места'!E573)=37134,1,0)</f>
        <v>0</v>
      </c>
      <c r="C573">
        <f>IF(VALUE('основные места'!E573)=46265,1,0)</f>
        <v>0</v>
      </c>
      <c r="D573">
        <f>IF(VALUE('основные места'!E573)=11932,1,0)</f>
        <v>0</v>
      </c>
      <c r="E573">
        <f>IF(VALUE('основные места'!E573)=13393,1,0)</f>
        <v>0</v>
      </c>
      <c r="F573">
        <f>IF(VALUE('основные места'!E573)=21428,1,0)</f>
        <v>0</v>
      </c>
      <c r="G573">
        <f>IF(VALUE('основные места'!E573)=43708,1,0)</f>
        <v>0</v>
      </c>
      <c r="H573">
        <f>IF(VALUE('основные места'!E573)=18141,1,0)</f>
        <v>0</v>
      </c>
      <c r="I573">
        <f>IF(VALUE('основные места'!E573)=24715,1,0)</f>
        <v>0</v>
      </c>
      <c r="J573">
        <f>IF(VALUE('основные места'!E573)=25811,1,0)</f>
        <v>0</v>
      </c>
      <c r="K573">
        <f>IF(VALUE('целевая квота'!E573)=37134,1,0)</f>
        <v>0</v>
      </c>
      <c r="L573">
        <f>IF(VALUE('целевая квота'!E573)=46265,1,0)</f>
        <v>0</v>
      </c>
      <c r="M573">
        <f>IF(VALUE('целевая квота'!E573)=11932,1,0)</f>
        <v>0</v>
      </c>
      <c r="N573">
        <f>IF(VALUE('целевая квота'!E573)=13393,1,0)</f>
        <v>0</v>
      </c>
      <c r="O573">
        <f>IF(VALUE('целевая квота'!E573)=21428,1,0)</f>
        <v>0</v>
      </c>
      <c r="P573">
        <f>IF(VALUE('целевая квота'!E573)=43708,1,0)</f>
        <v>0</v>
      </c>
      <c r="Q573">
        <f>IF(VALUE('целевая квота'!E573)=18141,1,0)</f>
        <v>0</v>
      </c>
      <c r="R573">
        <f>IF(VALUE('целевая квота'!E573)=24715,1,0)</f>
        <v>0</v>
      </c>
      <c r="S573">
        <f>IF(VALUE('целевая квота'!E573)=25811,1,0)</f>
        <v>0</v>
      </c>
      <c r="T573">
        <f>IF(VALUE('по договорам'!E575)=37134,1,0)</f>
        <v>0</v>
      </c>
      <c r="U573">
        <f>IF(VALUE('по договорам'!E575)=46265,1,0)</f>
        <v>0</v>
      </c>
      <c r="V573">
        <f>IF(VALUE('по договорам'!E575)=11932,1,0)</f>
        <v>0</v>
      </c>
      <c r="W573">
        <f>IF(VALUE('по договорам'!E573)=13393,1,0)</f>
        <v>0</v>
      </c>
      <c r="X573">
        <f>IF(VALUE('по договорам'!E575)=21428,1,0)</f>
        <v>0</v>
      </c>
      <c r="Y573">
        <f>IF(VALUE('по договорам'!E575)=43708,1,0)</f>
        <v>0</v>
      </c>
      <c r="Z573">
        <f>IF(VALUE('по договорам'!E575)=18141,1,0)</f>
        <v>0</v>
      </c>
      <c r="AA573">
        <f>IF(VALUE('по договорам'!E575)=24715,1,0)</f>
        <v>0</v>
      </c>
      <c r="AB573">
        <f>IF(VALUE('по договорам'!E575)=25811,1,0)</f>
        <v>0</v>
      </c>
    </row>
    <row r="574" spans="2:28">
      <c r="B574">
        <f>IF(VALUE('основные места'!E574)=37134,1,0)</f>
        <v>0</v>
      </c>
      <c r="C574">
        <f>IF(VALUE('основные места'!E574)=46265,1,0)</f>
        <v>0</v>
      </c>
      <c r="D574">
        <f>IF(VALUE('основные места'!E574)=11932,1,0)</f>
        <v>0</v>
      </c>
      <c r="E574">
        <f>IF(VALUE('основные места'!E574)=13393,1,0)</f>
        <v>0</v>
      </c>
      <c r="F574">
        <f>IF(VALUE('основные места'!E574)=21428,1,0)</f>
        <v>0</v>
      </c>
      <c r="G574">
        <f>IF(VALUE('основные места'!E574)=43708,1,0)</f>
        <v>0</v>
      </c>
      <c r="H574">
        <f>IF(VALUE('основные места'!E574)=18141,1,0)</f>
        <v>0</v>
      </c>
      <c r="I574">
        <f>IF(VALUE('основные места'!E574)=24715,1,0)</f>
        <v>0</v>
      </c>
      <c r="J574">
        <f>IF(VALUE('основные места'!E574)=25811,1,0)</f>
        <v>0</v>
      </c>
      <c r="K574">
        <f>IF(VALUE('целевая квота'!E574)=37134,1,0)</f>
        <v>0</v>
      </c>
      <c r="L574">
        <f>IF(VALUE('целевая квота'!E574)=46265,1,0)</f>
        <v>0</v>
      </c>
      <c r="M574">
        <f>IF(VALUE('целевая квота'!E574)=11932,1,0)</f>
        <v>0</v>
      </c>
      <c r="N574">
        <f>IF(VALUE('целевая квота'!E574)=13393,1,0)</f>
        <v>0</v>
      </c>
      <c r="O574">
        <f>IF(VALUE('целевая квота'!E574)=21428,1,0)</f>
        <v>0</v>
      </c>
      <c r="P574">
        <f>IF(VALUE('целевая квота'!E574)=43708,1,0)</f>
        <v>0</v>
      </c>
      <c r="Q574">
        <f>IF(VALUE('целевая квота'!E574)=18141,1,0)</f>
        <v>0</v>
      </c>
      <c r="R574">
        <f>IF(VALUE('целевая квота'!E574)=24715,1,0)</f>
        <v>0</v>
      </c>
      <c r="S574">
        <f>IF(VALUE('целевая квота'!E574)=25811,1,0)</f>
        <v>0</v>
      </c>
      <c r="T574">
        <f>IF(VALUE('по договорам'!E576)=37134,1,0)</f>
        <v>0</v>
      </c>
      <c r="U574">
        <f>IF(VALUE('по договорам'!E576)=46265,1,0)</f>
        <v>0</v>
      </c>
      <c r="V574">
        <f>IF(VALUE('по договорам'!E576)=11932,1,0)</f>
        <v>0</v>
      </c>
      <c r="W574">
        <f>IF(VALUE('по договорам'!E574)=13393,1,0)</f>
        <v>0</v>
      </c>
      <c r="X574">
        <f>IF(VALUE('по договорам'!E576)=21428,1,0)</f>
        <v>0</v>
      </c>
      <c r="Y574">
        <f>IF(VALUE('по договорам'!E576)=43708,1,0)</f>
        <v>0</v>
      </c>
      <c r="Z574">
        <f>IF(VALUE('по договорам'!E576)=18141,1,0)</f>
        <v>0</v>
      </c>
      <c r="AA574">
        <f>IF(VALUE('по договорам'!E576)=24715,1,0)</f>
        <v>0</v>
      </c>
      <c r="AB574">
        <f>IF(VALUE('по договорам'!E576)=25811,1,0)</f>
        <v>0</v>
      </c>
    </row>
    <row r="575" spans="2:28">
      <c r="B575">
        <f>IF(VALUE('основные места'!E575)=37134,1,0)</f>
        <v>0</v>
      </c>
      <c r="C575">
        <f>IF(VALUE('основные места'!E575)=46265,1,0)</f>
        <v>0</v>
      </c>
      <c r="D575">
        <f>IF(VALUE('основные места'!E575)=11932,1,0)</f>
        <v>0</v>
      </c>
      <c r="E575">
        <f>IF(VALUE('основные места'!E575)=13393,1,0)</f>
        <v>0</v>
      </c>
      <c r="F575">
        <f>IF(VALUE('основные места'!E575)=21428,1,0)</f>
        <v>0</v>
      </c>
      <c r="G575">
        <f>IF(VALUE('основные места'!E575)=43708,1,0)</f>
        <v>0</v>
      </c>
      <c r="H575">
        <f>IF(VALUE('основные места'!E575)=18141,1,0)</f>
        <v>0</v>
      </c>
      <c r="I575">
        <f>IF(VALUE('основные места'!E575)=24715,1,0)</f>
        <v>0</v>
      </c>
      <c r="J575">
        <f>IF(VALUE('основные места'!E575)=25811,1,0)</f>
        <v>0</v>
      </c>
      <c r="K575">
        <f>IF(VALUE('целевая квота'!E575)=37134,1,0)</f>
        <v>0</v>
      </c>
      <c r="L575">
        <f>IF(VALUE('целевая квота'!E575)=46265,1,0)</f>
        <v>0</v>
      </c>
      <c r="M575">
        <f>IF(VALUE('целевая квота'!E575)=11932,1,0)</f>
        <v>0</v>
      </c>
      <c r="N575">
        <f>IF(VALUE('целевая квота'!E575)=13393,1,0)</f>
        <v>0</v>
      </c>
      <c r="O575">
        <f>IF(VALUE('целевая квота'!E575)=21428,1,0)</f>
        <v>0</v>
      </c>
      <c r="P575">
        <f>IF(VALUE('целевая квота'!E575)=43708,1,0)</f>
        <v>0</v>
      </c>
      <c r="Q575">
        <f>IF(VALUE('целевая квота'!E575)=18141,1,0)</f>
        <v>0</v>
      </c>
      <c r="R575">
        <f>IF(VALUE('целевая квота'!E575)=24715,1,0)</f>
        <v>0</v>
      </c>
      <c r="S575">
        <f>IF(VALUE('целевая квота'!E575)=25811,1,0)</f>
        <v>0</v>
      </c>
      <c r="T575">
        <f>IF(VALUE('по договорам'!E577)=37134,1,0)</f>
        <v>0</v>
      </c>
      <c r="U575">
        <f>IF(VALUE('по договорам'!E577)=46265,1,0)</f>
        <v>0</v>
      </c>
      <c r="V575">
        <f>IF(VALUE('по договорам'!E577)=11932,1,0)</f>
        <v>0</v>
      </c>
      <c r="W575">
        <f>IF(VALUE('по договорам'!E575)=13393,1,0)</f>
        <v>0</v>
      </c>
      <c r="X575">
        <f>IF(VALUE('по договорам'!E577)=21428,1,0)</f>
        <v>0</v>
      </c>
      <c r="Y575">
        <f>IF(VALUE('по договорам'!E577)=43708,1,0)</f>
        <v>0</v>
      </c>
      <c r="Z575">
        <f>IF(VALUE('по договорам'!E577)=18141,1,0)</f>
        <v>0</v>
      </c>
      <c r="AA575">
        <f>IF(VALUE('по договорам'!E577)=24715,1,0)</f>
        <v>0</v>
      </c>
      <c r="AB575">
        <f>IF(VALUE('по договорам'!E577)=25811,1,0)</f>
        <v>0</v>
      </c>
    </row>
    <row r="576" spans="2:28">
      <c r="B576">
        <f>IF(VALUE('основные места'!E576)=37134,1,0)</f>
        <v>0</v>
      </c>
      <c r="C576">
        <f>IF(VALUE('основные места'!E576)=46265,1,0)</f>
        <v>0</v>
      </c>
      <c r="D576">
        <f>IF(VALUE('основные места'!E576)=11932,1,0)</f>
        <v>0</v>
      </c>
      <c r="E576">
        <f>IF(VALUE('основные места'!E576)=13393,1,0)</f>
        <v>0</v>
      </c>
      <c r="F576">
        <f>IF(VALUE('основные места'!E576)=21428,1,0)</f>
        <v>0</v>
      </c>
      <c r="G576">
        <f>IF(VALUE('основные места'!E576)=43708,1,0)</f>
        <v>0</v>
      </c>
      <c r="H576">
        <f>IF(VALUE('основные места'!E576)=18141,1,0)</f>
        <v>0</v>
      </c>
      <c r="I576">
        <f>IF(VALUE('основные места'!E576)=24715,1,0)</f>
        <v>0</v>
      </c>
      <c r="J576">
        <f>IF(VALUE('основные места'!E576)=25811,1,0)</f>
        <v>0</v>
      </c>
      <c r="K576">
        <f>IF(VALUE('целевая квота'!E576)=37134,1,0)</f>
        <v>0</v>
      </c>
      <c r="L576">
        <f>IF(VALUE('целевая квота'!E576)=46265,1,0)</f>
        <v>0</v>
      </c>
      <c r="M576">
        <f>IF(VALUE('целевая квота'!E576)=11932,1,0)</f>
        <v>0</v>
      </c>
      <c r="N576">
        <f>IF(VALUE('целевая квота'!E576)=13393,1,0)</f>
        <v>0</v>
      </c>
      <c r="O576">
        <f>IF(VALUE('целевая квота'!E576)=21428,1,0)</f>
        <v>0</v>
      </c>
      <c r="P576">
        <f>IF(VALUE('целевая квота'!E576)=43708,1,0)</f>
        <v>0</v>
      </c>
      <c r="Q576">
        <f>IF(VALUE('целевая квота'!E576)=18141,1,0)</f>
        <v>0</v>
      </c>
      <c r="R576">
        <f>IF(VALUE('целевая квота'!E576)=24715,1,0)</f>
        <v>0</v>
      </c>
      <c r="S576">
        <f>IF(VALUE('целевая квота'!E576)=25811,1,0)</f>
        <v>0</v>
      </c>
      <c r="T576">
        <f>IF(VALUE('по договорам'!E578)=37134,1,0)</f>
        <v>0</v>
      </c>
      <c r="U576">
        <f>IF(VALUE('по договорам'!E578)=46265,1,0)</f>
        <v>0</v>
      </c>
      <c r="V576">
        <f>IF(VALUE('по договорам'!E578)=11932,1,0)</f>
        <v>0</v>
      </c>
      <c r="W576">
        <f>IF(VALUE('по договорам'!E576)=13393,1,0)</f>
        <v>0</v>
      </c>
      <c r="X576">
        <f>IF(VALUE('по договорам'!E578)=21428,1,0)</f>
        <v>0</v>
      </c>
      <c r="Y576">
        <f>IF(VALUE('по договорам'!E578)=43708,1,0)</f>
        <v>0</v>
      </c>
      <c r="Z576">
        <f>IF(VALUE('по договорам'!E578)=18141,1,0)</f>
        <v>0</v>
      </c>
      <c r="AA576">
        <f>IF(VALUE('по договорам'!E578)=24715,1,0)</f>
        <v>0</v>
      </c>
      <c r="AB576">
        <f>IF(VALUE('по договорам'!E578)=25811,1,0)</f>
        <v>0</v>
      </c>
    </row>
    <row r="577" spans="2:28">
      <c r="B577">
        <f>IF(VALUE('основные места'!E577)=37134,1,0)</f>
        <v>0</v>
      </c>
      <c r="C577">
        <f>IF(VALUE('основные места'!E577)=46265,1,0)</f>
        <v>0</v>
      </c>
      <c r="D577">
        <f>IF(VALUE('основные места'!E577)=11932,1,0)</f>
        <v>0</v>
      </c>
      <c r="E577">
        <f>IF(VALUE('основные места'!E577)=13393,1,0)</f>
        <v>0</v>
      </c>
      <c r="F577">
        <f>IF(VALUE('основные места'!E577)=21428,1,0)</f>
        <v>0</v>
      </c>
      <c r="G577">
        <f>IF(VALUE('основные места'!E577)=43708,1,0)</f>
        <v>0</v>
      </c>
      <c r="H577">
        <f>IF(VALUE('основные места'!E577)=18141,1,0)</f>
        <v>0</v>
      </c>
      <c r="I577">
        <f>IF(VALUE('основные места'!E577)=24715,1,0)</f>
        <v>0</v>
      </c>
      <c r="J577">
        <f>IF(VALUE('основные места'!E577)=25811,1,0)</f>
        <v>0</v>
      </c>
      <c r="K577">
        <f>IF(VALUE('целевая квота'!E577)=37134,1,0)</f>
        <v>0</v>
      </c>
      <c r="L577">
        <f>IF(VALUE('целевая квота'!E577)=46265,1,0)</f>
        <v>0</v>
      </c>
      <c r="M577">
        <f>IF(VALUE('целевая квота'!E577)=11932,1,0)</f>
        <v>0</v>
      </c>
      <c r="N577">
        <f>IF(VALUE('целевая квота'!E577)=13393,1,0)</f>
        <v>0</v>
      </c>
      <c r="O577">
        <f>IF(VALUE('целевая квота'!E577)=21428,1,0)</f>
        <v>0</v>
      </c>
      <c r="P577">
        <f>IF(VALUE('целевая квота'!E577)=43708,1,0)</f>
        <v>0</v>
      </c>
      <c r="Q577">
        <f>IF(VALUE('целевая квота'!E577)=18141,1,0)</f>
        <v>0</v>
      </c>
      <c r="R577">
        <f>IF(VALUE('целевая квота'!E577)=24715,1,0)</f>
        <v>0</v>
      </c>
      <c r="S577">
        <f>IF(VALUE('целевая квота'!E577)=25811,1,0)</f>
        <v>0</v>
      </c>
      <c r="T577">
        <f>IF(VALUE('по договорам'!E579)=37134,1,0)</f>
        <v>0</v>
      </c>
      <c r="U577">
        <f>IF(VALUE('по договорам'!E579)=46265,1,0)</f>
        <v>0</v>
      </c>
      <c r="V577">
        <f>IF(VALUE('по договорам'!E579)=11932,1,0)</f>
        <v>0</v>
      </c>
      <c r="W577">
        <f>IF(VALUE('по договорам'!E577)=13393,1,0)</f>
        <v>0</v>
      </c>
      <c r="X577">
        <f>IF(VALUE('по договорам'!E579)=21428,1,0)</f>
        <v>0</v>
      </c>
      <c r="Y577">
        <f>IF(VALUE('по договорам'!E579)=43708,1,0)</f>
        <v>0</v>
      </c>
      <c r="Z577">
        <f>IF(VALUE('по договорам'!E579)=18141,1,0)</f>
        <v>0</v>
      </c>
      <c r="AA577">
        <f>IF(VALUE('по договорам'!E579)=24715,1,0)</f>
        <v>0</v>
      </c>
      <c r="AB577">
        <f>IF(VALUE('по договорам'!E579)=25811,1,0)</f>
        <v>0</v>
      </c>
    </row>
    <row r="578" spans="2:28">
      <c r="B578">
        <f>IF(VALUE('основные места'!E578)=37134,1,0)</f>
        <v>0</v>
      </c>
      <c r="C578">
        <f>IF(VALUE('основные места'!E578)=46265,1,0)</f>
        <v>0</v>
      </c>
      <c r="D578">
        <f>IF(VALUE('основные места'!E578)=11932,1,0)</f>
        <v>0</v>
      </c>
      <c r="E578">
        <f>IF(VALUE('основные места'!E578)=13393,1,0)</f>
        <v>0</v>
      </c>
      <c r="F578">
        <f>IF(VALUE('основные места'!E578)=21428,1,0)</f>
        <v>0</v>
      </c>
      <c r="G578">
        <f>IF(VALUE('основные места'!E578)=43708,1,0)</f>
        <v>0</v>
      </c>
      <c r="H578">
        <f>IF(VALUE('основные места'!E578)=18141,1,0)</f>
        <v>0</v>
      </c>
      <c r="I578">
        <f>IF(VALUE('основные места'!E578)=24715,1,0)</f>
        <v>0</v>
      </c>
      <c r="J578">
        <f>IF(VALUE('основные места'!E578)=25811,1,0)</f>
        <v>0</v>
      </c>
      <c r="K578">
        <f>IF(VALUE('целевая квота'!E578)=37134,1,0)</f>
        <v>0</v>
      </c>
      <c r="L578">
        <f>IF(VALUE('целевая квота'!E578)=46265,1,0)</f>
        <v>0</v>
      </c>
      <c r="M578">
        <f>IF(VALUE('целевая квота'!E578)=11932,1,0)</f>
        <v>0</v>
      </c>
      <c r="N578">
        <f>IF(VALUE('целевая квота'!E578)=13393,1,0)</f>
        <v>0</v>
      </c>
      <c r="O578">
        <f>IF(VALUE('целевая квота'!E578)=21428,1,0)</f>
        <v>0</v>
      </c>
      <c r="P578">
        <f>IF(VALUE('целевая квота'!E578)=43708,1,0)</f>
        <v>0</v>
      </c>
      <c r="Q578">
        <f>IF(VALUE('целевая квота'!E578)=18141,1,0)</f>
        <v>0</v>
      </c>
      <c r="R578">
        <f>IF(VALUE('целевая квота'!E578)=24715,1,0)</f>
        <v>0</v>
      </c>
      <c r="S578">
        <f>IF(VALUE('целевая квота'!E578)=25811,1,0)</f>
        <v>0</v>
      </c>
      <c r="T578">
        <f>IF(VALUE('по договорам'!E580)=37134,1,0)</f>
        <v>0</v>
      </c>
      <c r="U578">
        <f>IF(VALUE('по договорам'!E580)=46265,1,0)</f>
        <v>0</v>
      </c>
      <c r="V578">
        <f>IF(VALUE('по договорам'!E580)=11932,1,0)</f>
        <v>0</v>
      </c>
      <c r="W578">
        <f>IF(VALUE('по договорам'!E578)=13393,1,0)</f>
        <v>0</v>
      </c>
      <c r="X578">
        <f>IF(VALUE('по договорам'!E580)=21428,1,0)</f>
        <v>0</v>
      </c>
      <c r="Y578">
        <f>IF(VALUE('по договорам'!E580)=43708,1,0)</f>
        <v>0</v>
      </c>
      <c r="Z578">
        <f>IF(VALUE('по договорам'!E580)=18141,1,0)</f>
        <v>0</v>
      </c>
      <c r="AA578">
        <f>IF(VALUE('по договорам'!E580)=24715,1,0)</f>
        <v>0</v>
      </c>
      <c r="AB578">
        <f>IF(VALUE('по договорам'!E580)=25811,1,0)</f>
        <v>0</v>
      </c>
    </row>
    <row r="579" spans="2:28">
      <c r="B579">
        <f>IF(VALUE('основные места'!E579)=37134,1,0)</f>
        <v>0</v>
      </c>
      <c r="C579">
        <f>IF(VALUE('основные места'!E579)=46265,1,0)</f>
        <v>0</v>
      </c>
      <c r="D579">
        <f>IF(VALUE('основные места'!E579)=11932,1,0)</f>
        <v>0</v>
      </c>
      <c r="E579">
        <f>IF(VALUE('основные места'!E579)=13393,1,0)</f>
        <v>0</v>
      </c>
      <c r="F579">
        <f>IF(VALUE('основные места'!E579)=21428,1,0)</f>
        <v>0</v>
      </c>
      <c r="G579">
        <f>IF(VALUE('основные места'!E579)=43708,1,0)</f>
        <v>0</v>
      </c>
      <c r="H579">
        <f>IF(VALUE('основные места'!E579)=18141,1,0)</f>
        <v>0</v>
      </c>
      <c r="I579">
        <f>IF(VALUE('основные места'!E579)=24715,1,0)</f>
        <v>0</v>
      </c>
      <c r="J579">
        <f>IF(VALUE('основные места'!E579)=25811,1,0)</f>
        <v>0</v>
      </c>
      <c r="K579">
        <f>IF(VALUE('целевая квота'!E579)=37134,1,0)</f>
        <v>0</v>
      </c>
      <c r="L579">
        <f>IF(VALUE('целевая квота'!E579)=46265,1,0)</f>
        <v>0</v>
      </c>
      <c r="M579">
        <f>IF(VALUE('целевая квота'!E579)=11932,1,0)</f>
        <v>0</v>
      </c>
      <c r="N579">
        <f>IF(VALUE('целевая квота'!E579)=13393,1,0)</f>
        <v>0</v>
      </c>
      <c r="O579">
        <f>IF(VALUE('целевая квота'!E579)=21428,1,0)</f>
        <v>0</v>
      </c>
      <c r="P579">
        <f>IF(VALUE('целевая квота'!E579)=43708,1,0)</f>
        <v>0</v>
      </c>
      <c r="Q579">
        <f>IF(VALUE('целевая квота'!E579)=18141,1,0)</f>
        <v>0</v>
      </c>
      <c r="R579">
        <f>IF(VALUE('целевая квота'!E579)=24715,1,0)</f>
        <v>0</v>
      </c>
      <c r="S579">
        <f>IF(VALUE('целевая квота'!E579)=25811,1,0)</f>
        <v>0</v>
      </c>
      <c r="T579">
        <f>IF(VALUE('по договорам'!E581)=37134,1,0)</f>
        <v>0</v>
      </c>
      <c r="U579">
        <f>IF(VALUE('по договорам'!E581)=46265,1,0)</f>
        <v>0</v>
      </c>
      <c r="V579">
        <f>IF(VALUE('по договорам'!E581)=11932,1,0)</f>
        <v>0</v>
      </c>
      <c r="W579">
        <f>IF(VALUE('по договорам'!E579)=13393,1,0)</f>
        <v>0</v>
      </c>
      <c r="X579">
        <f>IF(VALUE('по договорам'!E581)=21428,1,0)</f>
        <v>0</v>
      </c>
      <c r="Y579">
        <f>IF(VALUE('по договорам'!E581)=43708,1,0)</f>
        <v>0</v>
      </c>
      <c r="Z579">
        <f>IF(VALUE('по договорам'!E581)=18141,1,0)</f>
        <v>0</v>
      </c>
      <c r="AA579">
        <f>IF(VALUE('по договорам'!E581)=24715,1,0)</f>
        <v>0</v>
      </c>
      <c r="AB579">
        <f>IF(VALUE('по договорам'!E581)=25811,1,0)</f>
        <v>0</v>
      </c>
    </row>
    <row r="580" spans="2:28">
      <c r="B580">
        <f>IF(VALUE('основные места'!E580)=37134,1,0)</f>
        <v>0</v>
      </c>
      <c r="C580">
        <f>IF(VALUE('основные места'!E580)=46265,1,0)</f>
        <v>0</v>
      </c>
      <c r="D580">
        <f>IF(VALUE('основные места'!E580)=11932,1,0)</f>
        <v>0</v>
      </c>
      <c r="E580">
        <f>IF(VALUE('основные места'!E580)=13393,1,0)</f>
        <v>0</v>
      </c>
      <c r="F580">
        <f>IF(VALUE('основные места'!E580)=21428,1,0)</f>
        <v>0</v>
      </c>
      <c r="G580">
        <f>IF(VALUE('основные места'!E580)=43708,1,0)</f>
        <v>0</v>
      </c>
      <c r="H580">
        <f>IF(VALUE('основные места'!E580)=18141,1,0)</f>
        <v>0</v>
      </c>
      <c r="I580">
        <f>IF(VALUE('основные места'!E580)=24715,1,0)</f>
        <v>0</v>
      </c>
      <c r="J580">
        <f>IF(VALUE('основные места'!E580)=25811,1,0)</f>
        <v>0</v>
      </c>
      <c r="K580">
        <f>IF(VALUE('целевая квота'!E580)=37134,1,0)</f>
        <v>0</v>
      </c>
      <c r="L580">
        <f>IF(VALUE('целевая квота'!E580)=46265,1,0)</f>
        <v>0</v>
      </c>
      <c r="M580">
        <f>IF(VALUE('целевая квота'!E580)=11932,1,0)</f>
        <v>0</v>
      </c>
      <c r="N580">
        <f>IF(VALUE('целевая квота'!E580)=13393,1,0)</f>
        <v>0</v>
      </c>
      <c r="O580">
        <f>IF(VALUE('целевая квота'!E580)=21428,1,0)</f>
        <v>0</v>
      </c>
      <c r="P580">
        <f>IF(VALUE('целевая квота'!E580)=43708,1,0)</f>
        <v>0</v>
      </c>
      <c r="Q580">
        <f>IF(VALUE('целевая квота'!E580)=18141,1,0)</f>
        <v>0</v>
      </c>
      <c r="R580">
        <f>IF(VALUE('целевая квота'!E580)=24715,1,0)</f>
        <v>0</v>
      </c>
      <c r="S580">
        <f>IF(VALUE('целевая квота'!E580)=25811,1,0)</f>
        <v>0</v>
      </c>
      <c r="T580">
        <f>IF(VALUE('по договорам'!E582)=37134,1,0)</f>
        <v>0</v>
      </c>
      <c r="U580">
        <f>IF(VALUE('по договорам'!E582)=46265,1,0)</f>
        <v>0</v>
      </c>
      <c r="V580">
        <f>IF(VALUE('по договорам'!E582)=11932,1,0)</f>
        <v>0</v>
      </c>
      <c r="W580">
        <f>IF(VALUE('по договорам'!E580)=13393,1,0)</f>
        <v>0</v>
      </c>
      <c r="X580">
        <f>IF(VALUE('по договорам'!E582)=21428,1,0)</f>
        <v>0</v>
      </c>
      <c r="Y580">
        <f>IF(VALUE('по договорам'!E582)=43708,1,0)</f>
        <v>0</v>
      </c>
      <c r="Z580">
        <f>IF(VALUE('по договорам'!E582)=18141,1,0)</f>
        <v>0</v>
      </c>
      <c r="AA580">
        <f>IF(VALUE('по договорам'!E582)=24715,1,0)</f>
        <v>0</v>
      </c>
      <c r="AB580">
        <f>IF(VALUE('по договорам'!E582)=25811,1,0)</f>
        <v>0</v>
      </c>
    </row>
    <row r="581" spans="2:28">
      <c r="B581">
        <f>IF(VALUE('основные места'!E581)=37134,1,0)</f>
        <v>0</v>
      </c>
      <c r="C581">
        <f>IF(VALUE('основные места'!E581)=46265,1,0)</f>
        <v>0</v>
      </c>
      <c r="D581">
        <f>IF(VALUE('основные места'!E581)=11932,1,0)</f>
        <v>0</v>
      </c>
      <c r="E581">
        <f>IF(VALUE('основные места'!E581)=13393,1,0)</f>
        <v>0</v>
      </c>
      <c r="F581">
        <f>IF(VALUE('основные места'!E581)=21428,1,0)</f>
        <v>0</v>
      </c>
      <c r="G581">
        <f>IF(VALUE('основные места'!E581)=43708,1,0)</f>
        <v>0</v>
      </c>
      <c r="H581">
        <f>IF(VALUE('основные места'!E581)=18141,1,0)</f>
        <v>0</v>
      </c>
      <c r="I581">
        <f>IF(VALUE('основные места'!E581)=24715,1,0)</f>
        <v>0</v>
      </c>
      <c r="J581">
        <f>IF(VALUE('основные места'!E581)=25811,1,0)</f>
        <v>0</v>
      </c>
      <c r="K581">
        <f>IF(VALUE('целевая квота'!E581)=37134,1,0)</f>
        <v>0</v>
      </c>
      <c r="L581">
        <f>IF(VALUE('целевая квота'!E581)=46265,1,0)</f>
        <v>0</v>
      </c>
      <c r="M581">
        <f>IF(VALUE('целевая квота'!E581)=11932,1,0)</f>
        <v>0</v>
      </c>
      <c r="N581">
        <f>IF(VALUE('целевая квота'!E581)=13393,1,0)</f>
        <v>0</v>
      </c>
      <c r="O581">
        <f>IF(VALUE('целевая квота'!E581)=21428,1,0)</f>
        <v>0</v>
      </c>
      <c r="P581">
        <f>IF(VALUE('целевая квота'!E581)=43708,1,0)</f>
        <v>0</v>
      </c>
      <c r="Q581">
        <f>IF(VALUE('целевая квота'!E581)=18141,1,0)</f>
        <v>0</v>
      </c>
      <c r="R581">
        <f>IF(VALUE('целевая квота'!E581)=24715,1,0)</f>
        <v>0</v>
      </c>
      <c r="S581">
        <f>IF(VALUE('целевая квота'!E581)=25811,1,0)</f>
        <v>0</v>
      </c>
      <c r="T581">
        <f>IF(VALUE('по договорам'!E583)=37134,1,0)</f>
        <v>0</v>
      </c>
      <c r="U581">
        <f>IF(VALUE('по договорам'!E583)=46265,1,0)</f>
        <v>0</v>
      </c>
      <c r="V581">
        <f>IF(VALUE('по договорам'!E583)=11932,1,0)</f>
        <v>0</v>
      </c>
      <c r="W581">
        <f>IF(VALUE('по договорам'!E581)=13393,1,0)</f>
        <v>0</v>
      </c>
      <c r="X581">
        <f>IF(VALUE('по договорам'!E583)=21428,1,0)</f>
        <v>0</v>
      </c>
      <c r="Y581">
        <f>IF(VALUE('по договорам'!E583)=43708,1,0)</f>
        <v>0</v>
      </c>
      <c r="Z581">
        <f>IF(VALUE('по договорам'!E583)=18141,1,0)</f>
        <v>0</v>
      </c>
      <c r="AA581">
        <f>IF(VALUE('по договорам'!E583)=24715,1,0)</f>
        <v>0</v>
      </c>
      <c r="AB581">
        <f>IF(VALUE('по договорам'!E583)=25811,1,0)</f>
        <v>0</v>
      </c>
    </row>
    <row r="582" spans="2:28">
      <c r="B582">
        <f>IF(VALUE('основные места'!E582)=37134,1,0)</f>
        <v>0</v>
      </c>
      <c r="C582">
        <f>IF(VALUE('основные места'!E582)=46265,1,0)</f>
        <v>0</v>
      </c>
      <c r="D582">
        <f>IF(VALUE('основные места'!E582)=11932,1,0)</f>
        <v>0</v>
      </c>
      <c r="E582">
        <f>IF(VALUE('основные места'!E582)=13393,1,0)</f>
        <v>0</v>
      </c>
      <c r="F582">
        <f>IF(VALUE('основные места'!E582)=21428,1,0)</f>
        <v>0</v>
      </c>
      <c r="G582">
        <f>IF(VALUE('основные места'!E582)=43708,1,0)</f>
        <v>0</v>
      </c>
      <c r="H582">
        <f>IF(VALUE('основные места'!E582)=18141,1,0)</f>
        <v>0</v>
      </c>
      <c r="I582">
        <f>IF(VALUE('основные места'!E582)=24715,1,0)</f>
        <v>0</v>
      </c>
      <c r="J582">
        <f>IF(VALUE('основные места'!E582)=25811,1,0)</f>
        <v>0</v>
      </c>
      <c r="K582">
        <f>IF(VALUE('целевая квота'!E582)=37134,1,0)</f>
        <v>0</v>
      </c>
      <c r="L582">
        <f>IF(VALUE('целевая квота'!E582)=46265,1,0)</f>
        <v>0</v>
      </c>
      <c r="M582">
        <f>IF(VALUE('целевая квота'!E582)=11932,1,0)</f>
        <v>0</v>
      </c>
      <c r="N582">
        <f>IF(VALUE('целевая квота'!E582)=13393,1,0)</f>
        <v>0</v>
      </c>
      <c r="O582">
        <f>IF(VALUE('целевая квота'!E582)=21428,1,0)</f>
        <v>0</v>
      </c>
      <c r="P582">
        <f>IF(VALUE('целевая квота'!E582)=43708,1,0)</f>
        <v>0</v>
      </c>
      <c r="Q582">
        <f>IF(VALUE('целевая квота'!E582)=18141,1,0)</f>
        <v>0</v>
      </c>
      <c r="R582">
        <f>IF(VALUE('целевая квота'!E582)=24715,1,0)</f>
        <v>0</v>
      </c>
      <c r="S582">
        <f>IF(VALUE('целевая квота'!E582)=25811,1,0)</f>
        <v>0</v>
      </c>
      <c r="T582">
        <f>IF(VALUE('по договорам'!E584)=37134,1,0)</f>
        <v>0</v>
      </c>
      <c r="U582">
        <f>IF(VALUE('по договорам'!E584)=46265,1,0)</f>
        <v>0</v>
      </c>
      <c r="V582">
        <f>IF(VALUE('по договорам'!E584)=11932,1,0)</f>
        <v>0</v>
      </c>
      <c r="W582">
        <f>IF(VALUE('по договорам'!E582)=13393,1,0)</f>
        <v>0</v>
      </c>
      <c r="X582">
        <f>IF(VALUE('по договорам'!E584)=21428,1,0)</f>
        <v>0</v>
      </c>
      <c r="Y582">
        <f>IF(VALUE('по договорам'!E584)=43708,1,0)</f>
        <v>0</v>
      </c>
      <c r="Z582">
        <f>IF(VALUE('по договорам'!E584)=18141,1,0)</f>
        <v>0</v>
      </c>
      <c r="AA582">
        <f>IF(VALUE('по договорам'!E584)=24715,1,0)</f>
        <v>0</v>
      </c>
      <c r="AB582">
        <f>IF(VALUE('по договорам'!E584)=25811,1,0)</f>
        <v>0</v>
      </c>
    </row>
    <row r="583" spans="2:28">
      <c r="B583">
        <f>IF(VALUE('основные места'!E583)=37134,1,0)</f>
        <v>0</v>
      </c>
      <c r="C583">
        <f>IF(VALUE('основные места'!E583)=46265,1,0)</f>
        <v>0</v>
      </c>
      <c r="D583">
        <f>IF(VALUE('основные места'!E583)=11932,1,0)</f>
        <v>0</v>
      </c>
      <c r="E583">
        <f>IF(VALUE('основные места'!E583)=13393,1,0)</f>
        <v>0</v>
      </c>
      <c r="F583">
        <f>IF(VALUE('основные места'!E583)=21428,1,0)</f>
        <v>0</v>
      </c>
      <c r="G583">
        <f>IF(VALUE('основные места'!E583)=43708,1,0)</f>
        <v>0</v>
      </c>
      <c r="H583">
        <f>IF(VALUE('основные места'!E583)=18141,1,0)</f>
        <v>0</v>
      </c>
      <c r="I583">
        <f>IF(VALUE('основные места'!E583)=24715,1,0)</f>
        <v>0</v>
      </c>
      <c r="J583">
        <f>IF(VALUE('основные места'!E583)=25811,1,0)</f>
        <v>0</v>
      </c>
      <c r="K583">
        <f>IF(VALUE('целевая квота'!E583)=37134,1,0)</f>
        <v>0</v>
      </c>
      <c r="L583">
        <f>IF(VALUE('целевая квота'!E583)=46265,1,0)</f>
        <v>0</v>
      </c>
      <c r="M583">
        <f>IF(VALUE('целевая квота'!E583)=11932,1,0)</f>
        <v>0</v>
      </c>
      <c r="N583">
        <f>IF(VALUE('целевая квота'!E583)=13393,1,0)</f>
        <v>0</v>
      </c>
      <c r="O583">
        <f>IF(VALUE('целевая квота'!E583)=21428,1,0)</f>
        <v>0</v>
      </c>
      <c r="P583">
        <f>IF(VALUE('целевая квота'!E583)=43708,1,0)</f>
        <v>0</v>
      </c>
      <c r="Q583">
        <f>IF(VALUE('целевая квота'!E583)=18141,1,0)</f>
        <v>0</v>
      </c>
      <c r="R583">
        <f>IF(VALUE('целевая квота'!E583)=24715,1,0)</f>
        <v>0</v>
      </c>
      <c r="S583">
        <f>IF(VALUE('целевая квота'!E583)=25811,1,0)</f>
        <v>0</v>
      </c>
      <c r="T583">
        <f>IF(VALUE('по договорам'!E585)=37134,1,0)</f>
        <v>0</v>
      </c>
      <c r="U583">
        <f>IF(VALUE('по договорам'!E585)=46265,1,0)</f>
        <v>0</v>
      </c>
      <c r="V583">
        <f>IF(VALUE('по договорам'!E585)=11932,1,0)</f>
        <v>0</v>
      </c>
      <c r="W583">
        <f>IF(VALUE('по договорам'!E583)=13393,1,0)</f>
        <v>0</v>
      </c>
      <c r="X583">
        <f>IF(VALUE('по договорам'!E585)=21428,1,0)</f>
        <v>0</v>
      </c>
      <c r="Y583">
        <f>IF(VALUE('по договорам'!E585)=43708,1,0)</f>
        <v>0</v>
      </c>
      <c r="Z583">
        <f>IF(VALUE('по договорам'!E585)=18141,1,0)</f>
        <v>0</v>
      </c>
      <c r="AA583">
        <f>IF(VALUE('по договорам'!E585)=24715,1,0)</f>
        <v>0</v>
      </c>
      <c r="AB583">
        <f>IF(VALUE('по договорам'!E585)=25811,1,0)</f>
        <v>0</v>
      </c>
    </row>
    <row r="584" spans="2:28">
      <c r="B584">
        <f>IF(VALUE('основные места'!E584)=37134,1,0)</f>
        <v>0</v>
      </c>
      <c r="C584">
        <f>IF(VALUE('основные места'!E584)=46265,1,0)</f>
        <v>0</v>
      </c>
      <c r="D584">
        <f>IF(VALUE('основные места'!E584)=11932,1,0)</f>
        <v>0</v>
      </c>
      <c r="E584">
        <f>IF(VALUE('основные места'!E584)=13393,1,0)</f>
        <v>0</v>
      </c>
      <c r="F584">
        <f>IF(VALUE('основные места'!E584)=21428,1,0)</f>
        <v>0</v>
      </c>
      <c r="G584">
        <f>IF(VALUE('основные места'!E584)=43708,1,0)</f>
        <v>0</v>
      </c>
      <c r="H584">
        <f>IF(VALUE('основные места'!E584)=18141,1,0)</f>
        <v>0</v>
      </c>
      <c r="I584">
        <f>IF(VALUE('основные места'!E584)=24715,1,0)</f>
        <v>0</v>
      </c>
      <c r="J584">
        <f>IF(VALUE('основные места'!E584)=25811,1,0)</f>
        <v>0</v>
      </c>
      <c r="K584">
        <f>IF(VALUE('целевая квота'!E584)=37134,1,0)</f>
        <v>0</v>
      </c>
      <c r="L584">
        <f>IF(VALUE('целевая квота'!E584)=46265,1,0)</f>
        <v>0</v>
      </c>
      <c r="M584">
        <f>IF(VALUE('целевая квота'!E584)=11932,1,0)</f>
        <v>0</v>
      </c>
      <c r="N584">
        <f>IF(VALUE('целевая квота'!E584)=13393,1,0)</f>
        <v>0</v>
      </c>
      <c r="O584">
        <f>IF(VALUE('целевая квота'!E584)=21428,1,0)</f>
        <v>0</v>
      </c>
      <c r="P584">
        <f>IF(VALUE('целевая квота'!E584)=43708,1,0)</f>
        <v>0</v>
      </c>
      <c r="Q584">
        <f>IF(VALUE('целевая квота'!E584)=18141,1,0)</f>
        <v>0</v>
      </c>
      <c r="R584">
        <f>IF(VALUE('целевая квота'!E584)=24715,1,0)</f>
        <v>0</v>
      </c>
      <c r="S584">
        <f>IF(VALUE('целевая квота'!E584)=25811,1,0)</f>
        <v>0</v>
      </c>
      <c r="T584">
        <f>IF(VALUE('по договорам'!E586)=37134,1,0)</f>
        <v>0</v>
      </c>
      <c r="U584">
        <f>IF(VALUE('по договорам'!E586)=46265,1,0)</f>
        <v>0</v>
      </c>
      <c r="V584">
        <f>IF(VALUE('по договорам'!E586)=11932,1,0)</f>
        <v>0</v>
      </c>
      <c r="W584">
        <f>IF(VALUE('по договорам'!E584)=13393,1,0)</f>
        <v>0</v>
      </c>
      <c r="X584">
        <f>IF(VALUE('по договорам'!E586)=21428,1,0)</f>
        <v>0</v>
      </c>
      <c r="Y584">
        <f>IF(VALUE('по договорам'!E586)=43708,1,0)</f>
        <v>0</v>
      </c>
      <c r="Z584">
        <f>IF(VALUE('по договорам'!E586)=18141,1,0)</f>
        <v>0</v>
      </c>
      <c r="AA584">
        <f>IF(VALUE('по договорам'!E586)=24715,1,0)</f>
        <v>0</v>
      </c>
      <c r="AB584">
        <f>IF(VALUE('по договорам'!E586)=25811,1,0)</f>
        <v>0</v>
      </c>
    </row>
    <row r="585" spans="2:28">
      <c r="B585">
        <f>IF(VALUE('основные места'!E585)=37134,1,0)</f>
        <v>0</v>
      </c>
      <c r="C585">
        <f>IF(VALUE('основные места'!E585)=46265,1,0)</f>
        <v>0</v>
      </c>
      <c r="D585">
        <f>IF(VALUE('основные места'!E585)=11932,1,0)</f>
        <v>0</v>
      </c>
      <c r="E585">
        <f>IF(VALUE('основные места'!E585)=13393,1,0)</f>
        <v>0</v>
      </c>
      <c r="F585">
        <f>IF(VALUE('основные места'!E585)=21428,1,0)</f>
        <v>0</v>
      </c>
      <c r="G585">
        <f>IF(VALUE('основные места'!E585)=43708,1,0)</f>
        <v>0</v>
      </c>
      <c r="H585">
        <f>IF(VALUE('основные места'!E585)=18141,1,0)</f>
        <v>0</v>
      </c>
      <c r="I585">
        <f>IF(VALUE('основные места'!E585)=24715,1,0)</f>
        <v>0</v>
      </c>
      <c r="J585">
        <f>IF(VALUE('основные места'!E585)=25811,1,0)</f>
        <v>0</v>
      </c>
      <c r="K585">
        <f>IF(VALUE('целевая квота'!E585)=37134,1,0)</f>
        <v>0</v>
      </c>
      <c r="L585">
        <f>IF(VALUE('целевая квота'!E585)=46265,1,0)</f>
        <v>0</v>
      </c>
      <c r="M585">
        <f>IF(VALUE('целевая квота'!E585)=11932,1,0)</f>
        <v>0</v>
      </c>
      <c r="N585">
        <f>IF(VALUE('целевая квота'!E585)=13393,1,0)</f>
        <v>0</v>
      </c>
      <c r="O585">
        <f>IF(VALUE('целевая квота'!E585)=21428,1,0)</f>
        <v>0</v>
      </c>
      <c r="P585">
        <f>IF(VALUE('целевая квота'!E585)=43708,1,0)</f>
        <v>0</v>
      </c>
      <c r="Q585">
        <f>IF(VALUE('целевая квота'!E585)=18141,1,0)</f>
        <v>0</v>
      </c>
      <c r="R585">
        <f>IF(VALUE('целевая квота'!E585)=24715,1,0)</f>
        <v>0</v>
      </c>
      <c r="S585">
        <f>IF(VALUE('целевая квота'!E585)=25811,1,0)</f>
        <v>0</v>
      </c>
      <c r="T585">
        <f>IF(VALUE('по договорам'!E587)=37134,1,0)</f>
        <v>0</v>
      </c>
      <c r="U585">
        <f>IF(VALUE('по договорам'!E587)=46265,1,0)</f>
        <v>0</v>
      </c>
      <c r="V585">
        <f>IF(VALUE('по договорам'!E587)=11932,1,0)</f>
        <v>0</v>
      </c>
      <c r="W585">
        <f>IF(VALUE('по договорам'!E585)=13393,1,0)</f>
        <v>0</v>
      </c>
      <c r="X585">
        <f>IF(VALUE('по договорам'!E587)=21428,1,0)</f>
        <v>0</v>
      </c>
      <c r="Y585">
        <f>IF(VALUE('по договорам'!E587)=43708,1,0)</f>
        <v>0</v>
      </c>
      <c r="Z585">
        <f>IF(VALUE('по договорам'!E587)=18141,1,0)</f>
        <v>0</v>
      </c>
      <c r="AA585">
        <f>IF(VALUE('по договорам'!E587)=24715,1,0)</f>
        <v>0</v>
      </c>
      <c r="AB585">
        <f>IF(VALUE('по договорам'!E587)=25811,1,0)</f>
        <v>0</v>
      </c>
    </row>
    <row r="586" spans="2:28">
      <c r="B586">
        <f>IF(VALUE('основные места'!E586)=37134,1,0)</f>
        <v>0</v>
      </c>
      <c r="C586">
        <f>IF(VALUE('основные места'!E586)=46265,1,0)</f>
        <v>0</v>
      </c>
      <c r="D586">
        <f>IF(VALUE('основные места'!E586)=11932,1,0)</f>
        <v>0</v>
      </c>
      <c r="E586">
        <f>IF(VALUE('основные места'!E586)=13393,1,0)</f>
        <v>0</v>
      </c>
      <c r="F586">
        <f>IF(VALUE('основные места'!E586)=21428,1,0)</f>
        <v>0</v>
      </c>
      <c r="G586">
        <f>IF(VALUE('основные места'!E586)=43708,1,0)</f>
        <v>0</v>
      </c>
      <c r="H586">
        <f>IF(VALUE('основные места'!E586)=18141,1,0)</f>
        <v>0</v>
      </c>
      <c r="I586">
        <f>IF(VALUE('основные места'!E586)=24715,1,0)</f>
        <v>0</v>
      </c>
      <c r="J586">
        <f>IF(VALUE('основные места'!E586)=25811,1,0)</f>
        <v>0</v>
      </c>
      <c r="K586">
        <f>IF(VALUE('целевая квота'!E586)=37134,1,0)</f>
        <v>0</v>
      </c>
      <c r="L586">
        <f>IF(VALUE('целевая квота'!E586)=46265,1,0)</f>
        <v>0</v>
      </c>
      <c r="M586">
        <f>IF(VALUE('целевая квота'!E586)=11932,1,0)</f>
        <v>0</v>
      </c>
      <c r="N586">
        <f>IF(VALUE('целевая квота'!E586)=13393,1,0)</f>
        <v>0</v>
      </c>
      <c r="O586">
        <f>IF(VALUE('целевая квота'!E586)=21428,1,0)</f>
        <v>0</v>
      </c>
      <c r="P586">
        <f>IF(VALUE('целевая квота'!E586)=43708,1,0)</f>
        <v>0</v>
      </c>
      <c r="Q586">
        <f>IF(VALUE('целевая квота'!E586)=18141,1,0)</f>
        <v>0</v>
      </c>
      <c r="R586">
        <f>IF(VALUE('целевая квота'!E586)=24715,1,0)</f>
        <v>0</v>
      </c>
      <c r="S586">
        <f>IF(VALUE('целевая квота'!E586)=25811,1,0)</f>
        <v>0</v>
      </c>
      <c r="T586">
        <f>IF(VALUE('по договорам'!E588)=37134,1,0)</f>
        <v>0</v>
      </c>
      <c r="U586">
        <f>IF(VALUE('по договорам'!E588)=46265,1,0)</f>
        <v>0</v>
      </c>
      <c r="V586">
        <f>IF(VALUE('по договорам'!E588)=11932,1,0)</f>
        <v>0</v>
      </c>
      <c r="W586">
        <f>IF(VALUE('по договорам'!E586)=13393,1,0)</f>
        <v>0</v>
      </c>
      <c r="X586">
        <f>IF(VALUE('по договорам'!E588)=21428,1,0)</f>
        <v>0</v>
      </c>
      <c r="Y586">
        <f>IF(VALUE('по договорам'!E588)=43708,1,0)</f>
        <v>0</v>
      </c>
      <c r="Z586">
        <f>IF(VALUE('по договорам'!E588)=18141,1,0)</f>
        <v>0</v>
      </c>
      <c r="AA586">
        <f>IF(VALUE('по договорам'!E588)=24715,1,0)</f>
        <v>0</v>
      </c>
      <c r="AB586">
        <f>IF(VALUE('по договорам'!E588)=25811,1,0)</f>
        <v>0</v>
      </c>
    </row>
    <row r="587" spans="2:28">
      <c r="B587">
        <f>IF(VALUE('основные места'!E587)=37134,1,0)</f>
        <v>0</v>
      </c>
      <c r="C587">
        <f>IF(VALUE('основные места'!E587)=46265,1,0)</f>
        <v>0</v>
      </c>
      <c r="D587">
        <f>IF(VALUE('основные места'!E587)=11932,1,0)</f>
        <v>0</v>
      </c>
      <c r="E587">
        <f>IF(VALUE('основные места'!E587)=13393,1,0)</f>
        <v>0</v>
      </c>
      <c r="F587">
        <f>IF(VALUE('основные места'!E587)=21428,1,0)</f>
        <v>0</v>
      </c>
      <c r="G587">
        <f>IF(VALUE('основные места'!E587)=43708,1,0)</f>
        <v>0</v>
      </c>
      <c r="H587">
        <f>IF(VALUE('основные места'!E587)=18141,1,0)</f>
        <v>0</v>
      </c>
      <c r="I587">
        <f>IF(VALUE('основные места'!E587)=24715,1,0)</f>
        <v>0</v>
      </c>
      <c r="J587">
        <f>IF(VALUE('основные места'!E587)=25811,1,0)</f>
        <v>0</v>
      </c>
      <c r="K587">
        <f>IF(VALUE('целевая квота'!E587)=37134,1,0)</f>
        <v>0</v>
      </c>
      <c r="L587">
        <f>IF(VALUE('целевая квота'!E587)=46265,1,0)</f>
        <v>0</v>
      </c>
      <c r="M587">
        <f>IF(VALUE('целевая квота'!E587)=11932,1,0)</f>
        <v>0</v>
      </c>
      <c r="N587">
        <f>IF(VALUE('целевая квота'!E587)=13393,1,0)</f>
        <v>0</v>
      </c>
      <c r="O587">
        <f>IF(VALUE('целевая квота'!E587)=21428,1,0)</f>
        <v>0</v>
      </c>
      <c r="P587">
        <f>IF(VALUE('целевая квота'!E587)=43708,1,0)</f>
        <v>0</v>
      </c>
      <c r="Q587">
        <f>IF(VALUE('целевая квота'!E587)=18141,1,0)</f>
        <v>0</v>
      </c>
      <c r="R587">
        <f>IF(VALUE('целевая квота'!E587)=24715,1,0)</f>
        <v>0</v>
      </c>
      <c r="S587">
        <f>IF(VALUE('целевая квота'!E587)=25811,1,0)</f>
        <v>0</v>
      </c>
      <c r="T587">
        <f>IF(VALUE('по договорам'!E589)=37134,1,0)</f>
        <v>0</v>
      </c>
      <c r="U587">
        <f>IF(VALUE('по договорам'!E589)=46265,1,0)</f>
        <v>0</v>
      </c>
      <c r="V587">
        <f>IF(VALUE('по договорам'!E589)=11932,1,0)</f>
        <v>0</v>
      </c>
      <c r="W587">
        <f>IF(VALUE('по договорам'!E587)=13393,1,0)</f>
        <v>0</v>
      </c>
      <c r="X587">
        <f>IF(VALUE('по договорам'!E589)=21428,1,0)</f>
        <v>0</v>
      </c>
      <c r="Y587">
        <f>IF(VALUE('по договорам'!E589)=43708,1,0)</f>
        <v>0</v>
      </c>
      <c r="Z587">
        <f>IF(VALUE('по договорам'!E589)=18141,1,0)</f>
        <v>0</v>
      </c>
      <c r="AA587">
        <f>IF(VALUE('по договорам'!E589)=24715,1,0)</f>
        <v>0</v>
      </c>
      <c r="AB587">
        <f>IF(VALUE('по договорам'!E589)=25811,1,0)</f>
        <v>0</v>
      </c>
    </row>
    <row r="588" spans="2:28">
      <c r="B588">
        <f>IF(VALUE('основные места'!E588)=37134,1,0)</f>
        <v>0</v>
      </c>
      <c r="C588">
        <f>IF(VALUE('основные места'!E588)=46265,1,0)</f>
        <v>0</v>
      </c>
      <c r="D588">
        <f>IF(VALUE('основные места'!E588)=11932,1,0)</f>
        <v>0</v>
      </c>
      <c r="E588">
        <f>IF(VALUE('основные места'!E588)=13393,1,0)</f>
        <v>0</v>
      </c>
      <c r="F588">
        <f>IF(VALUE('основные места'!E588)=21428,1,0)</f>
        <v>0</v>
      </c>
      <c r="G588">
        <f>IF(VALUE('основные места'!E588)=43708,1,0)</f>
        <v>0</v>
      </c>
      <c r="H588">
        <f>IF(VALUE('основные места'!E588)=18141,1,0)</f>
        <v>0</v>
      </c>
      <c r="I588">
        <f>IF(VALUE('основные места'!E588)=24715,1,0)</f>
        <v>0</v>
      </c>
      <c r="J588">
        <f>IF(VALUE('основные места'!E588)=25811,1,0)</f>
        <v>0</v>
      </c>
      <c r="K588">
        <f>IF(VALUE('целевая квота'!E588)=37134,1,0)</f>
        <v>0</v>
      </c>
      <c r="L588">
        <f>IF(VALUE('целевая квота'!E588)=46265,1,0)</f>
        <v>0</v>
      </c>
      <c r="M588">
        <f>IF(VALUE('целевая квота'!E588)=11932,1,0)</f>
        <v>0</v>
      </c>
      <c r="N588">
        <f>IF(VALUE('целевая квота'!E588)=13393,1,0)</f>
        <v>0</v>
      </c>
      <c r="O588">
        <f>IF(VALUE('целевая квота'!E588)=21428,1,0)</f>
        <v>0</v>
      </c>
      <c r="P588">
        <f>IF(VALUE('целевая квота'!E588)=43708,1,0)</f>
        <v>0</v>
      </c>
      <c r="Q588">
        <f>IF(VALUE('целевая квота'!E588)=18141,1,0)</f>
        <v>0</v>
      </c>
      <c r="R588">
        <f>IF(VALUE('целевая квота'!E588)=24715,1,0)</f>
        <v>0</v>
      </c>
      <c r="S588">
        <f>IF(VALUE('целевая квота'!E588)=25811,1,0)</f>
        <v>0</v>
      </c>
      <c r="T588">
        <f>IF(VALUE('по договорам'!E590)=37134,1,0)</f>
        <v>0</v>
      </c>
      <c r="U588">
        <f>IF(VALUE('по договорам'!E590)=46265,1,0)</f>
        <v>0</v>
      </c>
      <c r="V588">
        <f>IF(VALUE('по договорам'!E590)=11932,1,0)</f>
        <v>0</v>
      </c>
      <c r="W588">
        <f>IF(VALUE('по договорам'!E588)=13393,1,0)</f>
        <v>0</v>
      </c>
      <c r="X588">
        <f>IF(VALUE('по договорам'!E590)=21428,1,0)</f>
        <v>0</v>
      </c>
      <c r="Y588">
        <f>IF(VALUE('по договорам'!E590)=43708,1,0)</f>
        <v>0</v>
      </c>
      <c r="Z588">
        <f>IF(VALUE('по договорам'!E590)=18141,1,0)</f>
        <v>0</v>
      </c>
      <c r="AA588">
        <f>IF(VALUE('по договорам'!E590)=24715,1,0)</f>
        <v>0</v>
      </c>
      <c r="AB588">
        <f>IF(VALUE('по договорам'!E590)=25811,1,0)</f>
        <v>0</v>
      </c>
    </row>
    <row r="589" spans="2:28">
      <c r="B589">
        <f>IF(VALUE('основные места'!E589)=37134,1,0)</f>
        <v>0</v>
      </c>
      <c r="C589">
        <f>IF(VALUE('основные места'!E589)=46265,1,0)</f>
        <v>0</v>
      </c>
      <c r="D589">
        <f>IF(VALUE('основные места'!E589)=11932,1,0)</f>
        <v>0</v>
      </c>
      <c r="E589">
        <f>IF(VALUE('основные места'!E589)=13393,1,0)</f>
        <v>0</v>
      </c>
      <c r="F589">
        <f>IF(VALUE('основные места'!E589)=21428,1,0)</f>
        <v>0</v>
      </c>
      <c r="G589">
        <f>IF(VALUE('основные места'!E589)=43708,1,0)</f>
        <v>0</v>
      </c>
      <c r="H589">
        <f>IF(VALUE('основные места'!E589)=18141,1,0)</f>
        <v>0</v>
      </c>
      <c r="I589">
        <f>IF(VALUE('основные места'!E589)=24715,1,0)</f>
        <v>0</v>
      </c>
      <c r="J589">
        <f>IF(VALUE('основные места'!E589)=25811,1,0)</f>
        <v>0</v>
      </c>
      <c r="K589">
        <f>IF(VALUE('целевая квота'!E589)=37134,1,0)</f>
        <v>0</v>
      </c>
      <c r="L589">
        <f>IF(VALUE('целевая квота'!E589)=46265,1,0)</f>
        <v>0</v>
      </c>
      <c r="M589">
        <f>IF(VALUE('целевая квота'!E589)=11932,1,0)</f>
        <v>0</v>
      </c>
      <c r="N589">
        <f>IF(VALUE('целевая квота'!E589)=13393,1,0)</f>
        <v>0</v>
      </c>
      <c r="O589">
        <f>IF(VALUE('целевая квота'!E589)=21428,1,0)</f>
        <v>0</v>
      </c>
      <c r="P589">
        <f>IF(VALUE('целевая квота'!E589)=43708,1,0)</f>
        <v>0</v>
      </c>
      <c r="Q589">
        <f>IF(VALUE('целевая квота'!E589)=18141,1,0)</f>
        <v>0</v>
      </c>
      <c r="R589">
        <f>IF(VALUE('целевая квота'!E589)=24715,1,0)</f>
        <v>0</v>
      </c>
      <c r="S589">
        <f>IF(VALUE('целевая квота'!E589)=25811,1,0)</f>
        <v>0</v>
      </c>
      <c r="T589">
        <f>IF(VALUE('по договорам'!E591)=37134,1,0)</f>
        <v>0</v>
      </c>
      <c r="U589">
        <f>IF(VALUE('по договорам'!E591)=46265,1,0)</f>
        <v>0</v>
      </c>
      <c r="V589">
        <f>IF(VALUE('по договорам'!E591)=11932,1,0)</f>
        <v>0</v>
      </c>
      <c r="W589">
        <f>IF(VALUE('по договорам'!E589)=13393,1,0)</f>
        <v>0</v>
      </c>
      <c r="X589">
        <f>IF(VALUE('по договорам'!E591)=21428,1,0)</f>
        <v>0</v>
      </c>
      <c r="Y589">
        <f>IF(VALUE('по договорам'!E591)=43708,1,0)</f>
        <v>0</v>
      </c>
      <c r="Z589">
        <f>IF(VALUE('по договорам'!E591)=18141,1,0)</f>
        <v>0</v>
      </c>
      <c r="AA589">
        <f>IF(VALUE('по договорам'!E591)=24715,1,0)</f>
        <v>0</v>
      </c>
      <c r="AB589">
        <f>IF(VALUE('по договорам'!E591)=25811,1,0)</f>
        <v>0</v>
      </c>
    </row>
    <row r="590" spans="2:28">
      <c r="B590">
        <f>IF(VALUE('основные места'!E590)=37134,1,0)</f>
        <v>0</v>
      </c>
      <c r="C590">
        <f>IF(VALUE('основные места'!E590)=46265,1,0)</f>
        <v>0</v>
      </c>
      <c r="D590">
        <f>IF(VALUE('основные места'!E590)=11932,1,0)</f>
        <v>0</v>
      </c>
      <c r="E590">
        <f>IF(VALUE('основные места'!E590)=13393,1,0)</f>
        <v>0</v>
      </c>
      <c r="F590">
        <f>IF(VALUE('основные места'!E590)=21428,1,0)</f>
        <v>0</v>
      </c>
      <c r="G590">
        <f>IF(VALUE('основные места'!E590)=43708,1,0)</f>
        <v>0</v>
      </c>
      <c r="H590">
        <f>IF(VALUE('основные места'!E590)=18141,1,0)</f>
        <v>0</v>
      </c>
      <c r="I590">
        <f>IF(VALUE('основные места'!E590)=24715,1,0)</f>
        <v>0</v>
      </c>
      <c r="J590">
        <f>IF(VALUE('основные места'!E590)=25811,1,0)</f>
        <v>0</v>
      </c>
      <c r="K590">
        <f>IF(VALUE('целевая квота'!E590)=37134,1,0)</f>
        <v>0</v>
      </c>
      <c r="L590">
        <f>IF(VALUE('целевая квота'!E590)=46265,1,0)</f>
        <v>0</v>
      </c>
      <c r="M590">
        <f>IF(VALUE('целевая квота'!E590)=11932,1,0)</f>
        <v>0</v>
      </c>
      <c r="N590">
        <f>IF(VALUE('целевая квота'!E590)=13393,1,0)</f>
        <v>0</v>
      </c>
      <c r="O590">
        <f>IF(VALUE('целевая квота'!E590)=21428,1,0)</f>
        <v>0</v>
      </c>
      <c r="P590">
        <f>IF(VALUE('целевая квота'!E590)=43708,1,0)</f>
        <v>0</v>
      </c>
      <c r="Q590">
        <f>IF(VALUE('целевая квота'!E590)=18141,1,0)</f>
        <v>0</v>
      </c>
      <c r="R590">
        <f>IF(VALUE('целевая квота'!E590)=24715,1,0)</f>
        <v>0</v>
      </c>
      <c r="S590">
        <f>IF(VALUE('целевая квота'!E590)=25811,1,0)</f>
        <v>0</v>
      </c>
      <c r="T590">
        <f>IF(VALUE('по договорам'!E592)=37134,1,0)</f>
        <v>0</v>
      </c>
      <c r="U590">
        <f>IF(VALUE('по договорам'!E592)=46265,1,0)</f>
        <v>0</v>
      </c>
      <c r="V590">
        <f>IF(VALUE('по договорам'!E592)=11932,1,0)</f>
        <v>0</v>
      </c>
      <c r="W590">
        <f>IF(VALUE('по договорам'!E590)=13393,1,0)</f>
        <v>0</v>
      </c>
      <c r="X590">
        <f>IF(VALUE('по договорам'!E592)=21428,1,0)</f>
        <v>0</v>
      </c>
      <c r="Y590">
        <f>IF(VALUE('по договорам'!E592)=43708,1,0)</f>
        <v>0</v>
      </c>
      <c r="Z590">
        <f>IF(VALUE('по договорам'!E592)=18141,1,0)</f>
        <v>0</v>
      </c>
      <c r="AA590">
        <f>IF(VALUE('по договорам'!E592)=24715,1,0)</f>
        <v>0</v>
      </c>
      <c r="AB590">
        <f>IF(VALUE('по договорам'!E592)=25811,1,0)</f>
        <v>0</v>
      </c>
    </row>
    <row r="591" spans="2:28">
      <c r="B591">
        <f>IF(VALUE('основные места'!E591)=37134,1,0)</f>
        <v>0</v>
      </c>
      <c r="C591">
        <f>IF(VALUE('основные места'!E591)=46265,1,0)</f>
        <v>0</v>
      </c>
      <c r="D591">
        <f>IF(VALUE('основные места'!E591)=11932,1,0)</f>
        <v>0</v>
      </c>
      <c r="E591">
        <f>IF(VALUE('основные места'!E591)=13393,1,0)</f>
        <v>0</v>
      </c>
      <c r="F591">
        <f>IF(VALUE('основные места'!E591)=21428,1,0)</f>
        <v>0</v>
      </c>
      <c r="G591">
        <f>IF(VALUE('основные места'!E591)=43708,1,0)</f>
        <v>0</v>
      </c>
      <c r="H591">
        <f>IF(VALUE('основные места'!E591)=18141,1,0)</f>
        <v>0</v>
      </c>
      <c r="I591">
        <f>IF(VALUE('основные места'!E591)=24715,1,0)</f>
        <v>0</v>
      </c>
      <c r="J591">
        <f>IF(VALUE('основные места'!E591)=25811,1,0)</f>
        <v>0</v>
      </c>
      <c r="K591">
        <f>IF(VALUE('целевая квота'!E591)=37134,1,0)</f>
        <v>0</v>
      </c>
      <c r="L591">
        <f>IF(VALUE('целевая квота'!E591)=46265,1,0)</f>
        <v>0</v>
      </c>
      <c r="M591">
        <f>IF(VALUE('целевая квота'!E591)=11932,1,0)</f>
        <v>0</v>
      </c>
      <c r="N591">
        <f>IF(VALUE('целевая квота'!E591)=13393,1,0)</f>
        <v>0</v>
      </c>
      <c r="O591">
        <f>IF(VALUE('целевая квота'!E591)=21428,1,0)</f>
        <v>0</v>
      </c>
      <c r="P591">
        <f>IF(VALUE('целевая квота'!E591)=43708,1,0)</f>
        <v>0</v>
      </c>
      <c r="Q591">
        <f>IF(VALUE('целевая квота'!E591)=18141,1,0)</f>
        <v>0</v>
      </c>
      <c r="R591">
        <f>IF(VALUE('целевая квота'!E591)=24715,1,0)</f>
        <v>0</v>
      </c>
      <c r="S591">
        <f>IF(VALUE('целевая квота'!E591)=25811,1,0)</f>
        <v>0</v>
      </c>
      <c r="T591">
        <f>IF(VALUE('по договорам'!E593)=37134,1,0)</f>
        <v>0</v>
      </c>
      <c r="U591">
        <f>IF(VALUE('по договорам'!E593)=46265,1,0)</f>
        <v>0</v>
      </c>
      <c r="V591">
        <f>IF(VALUE('по договорам'!E593)=11932,1,0)</f>
        <v>0</v>
      </c>
      <c r="W591">
        <f>IF(VALUE('по договорам'!E591)=13393,1,0)</f>
        <v>0</v>
      </c>
      <c r="X591">
        <f>IF(VALUE('по договорам'!E593)=21428,1,0)</f>
        <v>0</v>
      </c>
      <c r="Y591">
        <f>IF(VALUE('по договорам'!E593)=43708,1,0)</f>
        <v>0</v>
      </c>
      <c r="Z591">
        <f>IF(VALUE('по договорам'!E593)=18141,1,0)</f>
        <v>0</v>
      </c>
      <c r="AA591">
        <f>IF(VALUE('по договорам'!E593)=24715,1,0)</f>
        <v>0</v>
      </c>
      <c r="AB591">
        <f>IF(VALUE('по договорам'!E593)=25811,1,0)</f>
        <v>0</v>
      </c>
    </row>
    <row r="592" spans="2:28">
      <c r="B592">
        <f>IF(VALUE('основные места'!E592)=37134,1,0)</f>
        <v>0</v>
      </c>
      <c r="C592">
        <f>IF(VALUE('основные места'!E592)=46265,1,0)</f>
        <v>0</v>
      </c>
      <c r="D592">
        <f>IF(VALUE('основные места'!E592)=11932,1,0)</f>
        <v>0</v>
      </c>
      <c r="E592">
        <f>IF(VALUE('основные места'!E592)=13393,1,0)</f>
        <v>0</v>
      </c>
      <c r="F592">
        <f>IF(VALUE('основные места'!E592)=21428,1,0)</f>
        <v>0</v>
      </c>
      <c r="G592">
        <f>IF(VALUE('основные места'!E592)=43708,1,0)</f>
        <v>0</v>
      </c>
      <c r="H592">
        <f>IF(VALUE('основные места'!E592)=18141,1,0)</f>
        <v>0</v>
      </c>
      <c r="I592">
        <f>IF(VALUE('основные места'!E592)=24715,1,0)</f>
        <v>0</v>
      </c>
      <c r="J592">
        <f>IF(VALUE('основные места'!E592)=25811,1,0)</f>
        <v>0</v>
      </c>
      <c r="K592">
        <f>IF(VALUE('целевая квота'!E592)=37134,1,0)</f>
        <v>0</v>
      </c>
      <c r="L592">
        <f>IF(VALUE('целевая квота'!E592)=46265,1,0)</f>
        <v>0</v>
      </c>
      <c r="M592">
        <f>IF(VALUE('целевая квота'!E592)=11932,1,0)</f>
        <v>0</v>
      </c>
      <c r="N592">
        <f>IF(VALUE('целевая квота'!E592)=13393,1,0)</f>
        <v>0</v>
      </c>
      <c r="O592">
        <f>IF(VALUE('целевая квота'!E592)=21428,1,0)</f>
        <v>0</v>
      </c>
      <c r="P592">
        <f>IF(VALUE('целевая квота'!E592)=43708,1,0)</f>
        <v>0</v>
      </c>
      <c r="Q592">
        <f>IF(VALUE('целевая квота'!E592)=18141,1,0)</f>
        <v>0</v>
      </c>
      <c r="R592">
        <f>IF(VALUE('целевая квота'!E592)=24715,1,0)</f>
        <v>0</v>
      </c>
      <c r="S592">
        <f>IF(VALUE('целевая квота'!E592)=25811,1,0)</f>
        <v>0</v>
      </c>
      <c r="T592">
        <f>IF(VALUE('по договорам'!E594)=37134,1,0)</f>
        <v>0</v>
      </c>
      <c r="U592">
        <f>IF(VALUE('по договорам'!E594)=46265,1,0)</f>
        <v>0</v>
      </c>
      <c r="V592">
        <f>IF(VALUE('по договорам'!E594)=11932,1,0)</f>
        <v>0</v>
      </c>
      <c r="W592">
        <f>IF(VALUE('по договорам'!E592)=13393,1,0)</f>
        <v>0</v>
      </c>
      <c r="X592">
        <f>IF(VALUE('по договорам'!E594)=21428,1,0)</f>
        <v>0</v>
      </c>
      <c r="Y592">
        <f>IF(VALUE('по договорам'!E594)=43708,1,0)</f>
        <v>0</v>
      </c>
      <c r="Z592">
        <f>IF(VALUE('по договорам'!E594)=18141,1,0)</f>
        <v>0</v>
      </c>
      <c r="AA592">
        <f>IF(VALUE('по договорам'!E594)=24715,1,0)</f>
        <v>0</v>
      </c>
      <c r="AB592">
        <f>IF(VALUE('по договорам'!E594)=25811,1,0)</f>
        <v>0</v>
      </c>
    </row>
    <row r="593" spans="2:28">
      <c r="B593">
        <f>IF(VALUE('основные места'!E593)=37134,1,0)</f>
        <v>0</v>
      </c>
      <c r="C593">
        <f>IF(VALUE('основные места'!E593)=46265,1,0)</f>
        <v>0</v>
      </c>
      <c r="D593">
        <f>IF(VALUE('основные места'!E593)=11932,1,0)</f>
        <v>0</v>
      </c>
      <c r="E593">
        <f>IF(VALUE('основные места'!E593)=13393,1,0)</f>
        <v>0</v>
      </c>
      <c r="F593">
        <f>IF(VALUE('основные места'!E593)=21428,1,0)</f>
        <v>0</v>
      </c>
      <c r="G593">
        <f>IF(VALUE('основные места'!E593)=43708,1,0)</f>
        <v>0</v>
      </c>
      <c r="H593">
        <f>IF(VALUE('основные места'!E593)=18141,1,0)</f>
        <v>0</v>
      </c>
      <c r="I593">
        <f>IF(VALUE('основные места'!E593)=24715,1,0)</f>
        <v>0</v>
      </c>
      <c r="J593">
        <f>IF(VALUE('основные места'!E593)=25811,1,0)</f>
        <v>0</v>
      </c>
      <c r="K593">
        <f>IF(VALUE('целевая квота'!E593)=37134,1,0)</f>
        <v>0</v>
      </c>
      <c r="L593">
        <f>IF(VALUE('целевая квота'!E593)=46265,1,0)</f>
        <v>0</v>
      </c>
      <c r="M593">
        <f>IF(VALUE('целевая квота'!E593)=11932,1,0)</f>
        <v>0</v>
      </c>
      <c r="N593">
        <f>IF(VALUE('целевая квота'!E593)=13393,1,0)</f>
        <v>0</v>
      </c>
      <c r="O593">
        <f>IF(VALUE('целевая квота'!E593)=21428,1,0)</f>
        <v>0</v>
      </c>
      <c r="P593">
        <f>IF(VALUE('целевая квота'!E593)=43708,1,0)</f>
        <v>0</v>
      </c>
      <c r="Q593">
        <f>IF(VALUE('целевая квота'!E593)=18141,1,0)</f>
        <v>0</v>
      </c>
      <c r="R593">
        <f>IF(VALUE('целевая квота'!E593)=24715,1,0)</f>
        <v>0</v>
      </c>
      <c r="S593">
        <f>IF(VALUE('целевая квота'!E593)=25811,1,0)</f>
        <v>0</v>
      </c>
      <c r="T593">
        <f>IF(VALUE('по договорам'!E595)=37134,1,0)</f>
        <v>0</v>
      </c>
      <c r="U593">
        <f>IF(VALUE('по договорам'!E595)=46265,1,0)</f>
        <v>0</v>
      </c>
      <c r="V593">
        <f>IF(VALUE('по договорам'!E595)=11932,1,0)</f>
        <v>0</v>
      </c>
      <c r="W593">
        <f>IF(VALUE('по договорам'!E593)=13393,1,0)</f>
        <v>0</v>
      </c>
      <c r="X593">
        <f>IF(VALUE('по договорам'!E595)=21428,1,0)</f>
        <v>0</v>
      </c>
      <c r="Y593">
        <f>IF(VALUE('по договорам'!E595)=43708,1,0)</f>
        <v>0</v>
      </c>
      <c r="Z593">
        <f>IF(VALUE('по договорам'!E595)=18141,1,0)</f>
        <v>0</v>
      </c>
      <c r="AA593">
        <f>IF(VALUE('по договорам'!E595)=24715,1,0)</f>
        <v>0</v>
      </c>
      <c r="AB593">
        <f>IF(VALUE('по договорам'!E595)=25811,1,0)</f>
        <v>0</v>
      </c>
    </row>
    <row r="594" spans="2:28">
      <c r="B594">
        <f>IF(VALUE('основные места'!E594)=37134,1,0)</f>
        <v>0</v>
      </c>
      <c r="C594">
        <f>IF(VALUE('основные места'!E594)=46265,1,0)</f>
        <v>0</v>
      </c>
      <c r="D594">
        <f>IF(VALUE('основные места'!E594)=11932,1,0)</f>
        <v>0</v>
      </c>
      <c r="E594">
        <f>IF(VALUE('основные места'!E594)=13393,1,0)</f>
        <v>0</v>
      </c>
      <c r="F594">
        <f>IF(VALUE('основные места'!E594)=21428,1,0)</f>
        <v>0</v>
      </c>
      <c r="G594">
        <f>IF(VALUE('основные места'!E594)=43708,1,0)</f>
        <v>0</v>
      </c>
      <c r="H594">
        <f>IF(VALUE('основные места'!E594)=18141,1,0)</f>
        <v>0</v>
      </c>
      <c r="I594">
        <f>IF(VALUE('основные места'!E594)=24715,1,0)</f>
        <v>0</v>
      </c>
      <c r="J594">
        <f>IF(VALUE('основные места'!E594)=25811,1,0)</f>
        <v>0</v>
      </c>
      <c r="K594">
        <f>IF(VALUE('целевая квота'!E594)=37134,1,0)</f>
        <v>0</v>
      </c>
      <c r="L594">
        <f>IF(VALUE('целевая квота'!E594)=46265,1,0)</f>
        <v>0</v>
      </c>
      <c r="M594">
        <f>IF(VALUE('целевая квота'!E594)=11932,1,0)</f>
        <v>0</v>
      </c>
      <c r="N594">
        <f>IF(VALUE('целевая квота'!E594)=13393,1,0)</f>
        <v>0</v>
      </c>
      <c r="O594">
        <f>IF(VALUE('целевая квота'!E594)=21428,1,0)</f>
        <v>0</v>
      </c>
      <c r="P594">
        <f>IF(VALUE('целевая квота'!E594)=43708,1,0)</f>
        <v>0</v>
      </c>
      <c r="Q594">
        <f>IF(VALUE('целевая квота'!E594)=18141,1,0)</f>
        <v>0</v>
      </c>
      <c r="R594">
        <f>IF(VALUE('целевая квота'!E594)=24715,1,0)</f>
        <v>0</v>
      </c>
      <c r="S594">
        <f>IF(VALUE('целевая квота'!E594)=25811,1,0)</f>
        <v>0</v>
      </c>
      <c r="T594">
        <f>IF(VALUE('по договорам'!E596)=37134,1,0)</f>
        <v>0</v>
      </c>
      <c r="U594">
        <f>IF(VALUE('по договорам'!E596)=46265,1,0)</f>
        <v>0</v>
      </c>
      <c r="V594">
        <f>IF(VALUE('по договорам'!E596)=11932,1,0)</f>
        <v>0</v>
      </c>
      <c r="W594">
        <f>IF(VALUE('по договорам'!E594)=13393,1,0)</f>
        <v>0</v>
      </c>
      <c r="X594">
        <f>IF(VALUE('по договорам'!E596)=21428,1,0)</f>
        <v>0</v>
      </c>
      <c r="Y594">
        <f>IF(VALUE('по договорам'!E596)=43708,1,0)</f>
        <v>0</v>
      </c>
      <c r="Z594">
        <f>IF(VALUE('по договорам'!E596)=18141,1,0)</f>
        <v>0</v>
      </c>
      <c r="AA594">
        <f>IF(VALUE('по договорам'!E596)=24715,1,0)</f>
        <v>0</v>
      </c>
      <c r="AB594">
        <f>IF(VALUE('по договорам'!E596)=25811,1,0)</f>
        <v>0</v>
      </c>
    </row>
    <row r="595" spans="2:28">
      <c r="B595">
        <f>IF(VALUE('основные места'!E595)=37134,1,0)</f>
        <v>0</v>
      </c>
      <c r="C595">
        <f>IF(VALUE('основные места'!E595)=46265,1,0)</f>
        <v>0</v>
      </c>
      <c r="D595">
        <f>IF(VALUE('основные места'!E595)=11932,1,0)</f>
        <v>0</v>
      </c>
      <c r="E595">
        <f>IF(VALUE('основные места'!E595)=13393,1,0)</f>
        <v>0</v>
      </c>
      <c r="F595">
        <f>IF(VALUE('основные места'!E595)=21428,1,0)</f>
        <v>0</v>
      </c>
      <c r="G595">
        <f>IF(VALUE('основные места'!E595)=43708,1,0)</f>
        <v>0</v>
      </c>
      <c r="H595">
        <f>IF(VALUE('основные места'!E595)=18141,1,0)</f>
        <v>0</v>
      </c>
      <c r="I595">
        <f>IF(VALUE('основные места'!E595)=24715,1,0)</f>
        <v>0</v>
      </c>
      <c r="J595">
        <f>IF(VALUE('основные места'!E595)=25811,1,0)</f>
        <v>0</v>
      </c>
      <c r="K595">
        <f>IF(VALUE('целевая квота'!E595)=37134,1,0)</f>
        <v>0</v>
      </c>
      <c r="L595">
        <f>IF(VALUE('целевая квота'!E595)=46265,1,0)</f>
        <v>0</v>
      </c>
      <c r="M595">
        <f>IF(VALUE('целевая квота'!E595)=11932,1,0)</f>
        <v>0</v>
      </c>
      <c r="N595">
        <f>IF(VALUE('целевая квота'!E595)=13393,1,0)</f>
        <v>0</v>
      </c>
      <c r="O595">
        <f>IF(VALUE('целевая квота'!E595)=21428,1,0)</f>
        <v>0</v>
      </c>
      <c r="P595">
        <f>IF(VALUE('целевая квота'!E595)=43708,1,0)</f>
        <v>0</v>
      </c>
      <c r="Q595">
        <f>IF(VALUE('целевая квота'!E595)=18141,1,0)</f>
        <v>0</v>
      </c>
      <c r="R595">
        <f>IF(VALUE('целевая квота'!E595)=24715,1,0)</f>
        <v>0</v>
      </c>
      <c r="S595">
        <f>IF(VALUE('целевая квота'!E595)=25811,1,0)</f>
        <v>0</v>
      </c>
      <c r="T595">
        <f>IF(VALUE('по договорам'!E597)=37134,1,0)</f>
        <v>0</v>
      </c>
      <c r="U595">
        <f>IF(VALUE('по договорам'!E597)=46265,1,0)</f>
        <v>0</v>
      </c>
      <c r="V595">
        <f>IF(VALUE('по договорам'!E597)=11932,1,0)</f>
        <v>0</v>
      </c>
      <c r="W595">
        <f>IF(VALUE('по договорам'!E595)=13393,1,0)</f>
        <v>0</v>
      </c>
      <c r="X595">
        <f>IF(VALUE('по договорам'!E597)=21428,1,0)</f>
        <v>0</v>
      </c>
      <c r="Y595">
        <f>IF(VALUE('по договорам'!E597)=43708,1,0)</f>
        <v>0</v>
      </c>
      <c r="Z595">
        <f>IF(VALUE('по договорам'!E597)=18141,1,0)</f>
        <v>0</v>
      </c>
      <c r="AA595">
        <f>IF(VALUE('по договорам'!E597)=24715,1,0)</f>
        <v>0</v>
      </c>
      <c r="AB595">
        <f>IF(VALUE('по договорам'!E597)=25811,1,0)</f>
        <v>0</v>
      </c>
    </row>
    <row r="596" spans="2:28">
      <c r="B596">
        <f>IF(VALUE('основные места'!E596)=37134,1,0)</f>
        <v>0</v>
      </c>
      <c r="C596">
        <f>IF(VALUE('основные места'!E596)=46265,1,0)</f>
        <v>0</v>
      </c>
      <c r="D596">
        <f>IF(VALUE('основные места'!E596)=11932,1,0)</f>
        <v>0</v>
      </c>
      <c r="E596">
        <f>IF(VALUE('основные места'!E596)=13393,1,0)</f>
        <v>0</v>
      </c>
      <c r="F596">
        <f>IF(VALUE('основные места'!E596)=21428,1,0)</f>
        <v>0</v>
      </c>
      <c r="G596">
        <f>IF(VALUE('основные места'!E596)=43708,1,0)</f>
        <v>0</v>
      </c>
      <c r="H596">
        <f>IF(VALUE('основные места'!E596)=18141,1,0)</f>
        <v>0</v>
      </c>
      <c r="I596">
        <f>IF(VALUE('основные места'!E596)=24715,1,0)</f>
        <v>0</v>
      </c>
      <c r="J596">
        <f>IF(VALUE('основные места'!E596)=25811,1,0)</f>
        <v>0</v>
      </c>
      <c r="K596">
        <f>IF(VALUE('целевая квота'!E596)=37134,1,0)</f>
        <v>0</v>
      </c>
      <c r="L596">
        <f>IF(VALUE('целевая квота'!E596)=46265,1,0)</f>
        <v>0</v>
      </c>
      <c r="M596">
        <f>IF(VALUE('целевая квота'!E596)=11932,1,0)</f>
        <v>0</v>
      </c>
      <c r="N596">
        <f>IF(VALUE('целевая квота'!E596)=13393,1,0)</f>
        <v>0</v>
      </c>
      <c r="O596">
        <f>IF(VALUE('целевая квота'!E596)=21428,1,0)</f>
        <v>0</v>
      </c>
      <c r="P596">
        <f>IF(VALUE('целевая квота'!E596)=43708,1,0)</f>
        <v>0</v>
      </c>
      <c r="Q596">
        <f>IF(VALUE('целевая квота'!E596)=18141,1,0)</f>
        <v>0</v>
      </c>
      <c r="R596">
        <f>IF(VALUE('целевая квота'!E596)=24715,1,0)</f>
        <v>0</v>
      </c>
      <c r="S596">
        <f>IF(VALUE('целевая квота'!E596)=25811,1,0)</f>
        <v>0</v>
      </c>
      <c r="T596">
        <f>IF(VALUE('по договорам'!E598)=37134,1,0)</f>
        <v>0</v>
      </c>
      <c r="U596">
        <f>IF(VALUE('по договорам'!E598)=46265,1,0)</f>
        <v>0</v>
      </c>
      <c r="V596">
        <f>IF(VALUE('по договорам'!E598)=11932,1,0)</f>
        <v>0</v>
      </c>
      <c r="W596">
        <f>IF(VALUE('по договорам'!E596)=13393,1,0)</f>
        <v>0</v>
      </c>
      <c r="X596">
        <f>IF(VALUE('по договорам'!E598)=21428,1,0)</f>
        <v>0</v>
      </c>
      <c r="Y596">
        <f>IF(VALUE('по договорам'!E598)=43708,1,0)</f>
        <v>0</v>
      </c>
      <c r="Z596">
        <f>IF(VALUE('по договорам'!E598)=18141,1,0)</f>
        <v>0</v>
      </c>
      <c r="AA596">
        <f>IF(VALUE('по договорам'!E598)=24715,1,0)</f>
        <v>0</v>
      </c>
      <c r="AB596">
        <f>IF(VALUE('по договорам'!E598)=25811,1,0)</f>
        <v>0</v>
      </c>
    </row>
    <row r="597" spans="2:28">
      <c r="B597">
        <f>IF(VALUE('основные места'!E597)=37134,1,0)</f>
        <v>0</v>
      </c>
      <c r="C597">
        <f>IF(VALUE('основные места'!E597)=46265,1,0)</f>
        <v>0</v>
      </c>
      <c r="D597">
        <f>IF(VALUE('основные места'!E597)=11932,1,0)</f>
        <v>0</v>
      </c>
      <c r="E597">
        <f>IF(VALUE('основные места'!E597)=13393,1,0)</f>
        <v>0</v>
      </c>
      <c r="F597">
        <f>IF(VALUE('основные места'!E597)=21428,1,0)</f>
        <v>0</v>
      </c>
      <c r="G597">
        <f>IF(VALUE('основные места'!E597)=43708,1,0)</f>
        <v>0</v>
      </c>
      <c r="H597">
        <f>IF(VALUE('основные места'!E597)=18141,1,0)</f>
        <v>0</v>
      </c>
      <c r="I597">
        <f>IF(VALUE('основные места'!E597)=24715,1,0)</f>
        <v>0</v>
      </c>
      <c r="J597">
        <f>IF(VALUE('основные места'!E597)=25811,1,0)</f>
        <v>0</v>
      </c>
      <c r="K597">
        <f>IF(VALUE('целевая квота'!E597)=37134,1,0)</f>
        <v>0</v>
      </c>
      <c r="L597">
        <f>IF(VALUE('целевая квота'!E597)=46265,1,0)</f>
        <v>0</v>
      </c>
      <c r="M597">
        <f>IF(VALUE('целевая квота'!E597)=11932,1,0)</f>
        <v>0</v>
      </c>
      <c r="N597">
        <f>IF(VALUE('целевая квота'!E597)=13393,1,0)</f>
        <v>0</v>
      </c>
      <c r="O597">
        <f>IF(VALUE('целевая квота'!E597)=21428,1,0)</f>
        <v>0</v>
      </c>
      <c r="P597">
        <f>IF(VALUE('целевая квота'!E597)=43708,1,0)</f>
        <v>0</v>
      </c>
      <c r="Q597">
        <f>IF(VALUE('целевая квота'!E597)=18141,1,0)</f>
        <v>0</v>
      </c>
      <c r="R597">
        <f>IF(VALUE('целевая квота'!E597)=24715,1,0)</f>
        <v>0</v>
      </c>
      <c r="S597">
        <f>IF(VALUE('целевая квота'!E597)=25811,1,0)</f>
        <v>0</v>
      </c>
      <c r="T597">
        <f>IF(VALUE('по договорам'!E599)=37134,1,0)</f>
        <v>0</v>
      </c>
      <c r="U597">
        <f>IF(VALUE('по договорам'!E599)=46265,1,0)</f>
        <v>0</v>
      </c>
      <c r="V597">
        <f>IF(VALUE('по договорам'!E599)=11932,1,0)</f>
        <v>0</v>
      </c>
      <c r="W597">
        <f>IF(VALUE('по договорам'!E597)=13393,1,0)</f>
        <v>0</v>
      </c>
      <c r="X597">
        <f>IF(VALUE('по договорам'!E599)=21428,1,0)</f>
        <v>0</v>
      </c>
      <c r="Y597">
        <f>IF(VALUE('по договорам'!E599)=43708,1,0)</f>
        <v>0</v>
      </c>
      <c r="Z597">
        <f>IF(VALUE('по договорам'!E599)=18141,1,0)</f>
        <v>0</v>
      </c>
      <c r="AA597">
        <f>IF(VALUE('по договорам'!E599)=24715,1,0)</f>
        <v>0</v>
      </c>
      <c r="AB597">
        <f>IF(VALUE('по договорам'!E599)=25811,1,0)</f>
        <v>0</v>
      </c>
    </row>
    <row r="598" spans="2:28">
      <c r="B598">
        <f>IF(VALUE('основные места'!E598)=37134,1,0)</f>
        <v>0</v>
      </c>
      <c r="C598">
        <f>IF(VALUE('основные места'!E598)=46265,1,0)</f>
        <v>0</v>
      </c>
      <c r="D598">
        <f>IF(VALUE('основные места'!E598)=11932,1,0)</f>
        <v>0</v>
      </c>
      <c r="E598">
        <f>IF(VALUE('основные места'!E598)=13393,1,0)</f>
        <v>0</v>
      </c>
      <c r="F598">
        <f>IF(VALUE('основные места'!E598)=21428,1,0)</f>
        <v>0</v>
      </c>
      <c r="G598">
        <f>IF(VALUE('основные места'!E598)=43708,1,0)</f>
        <v>0</v>
      </c>
      <c r="H598">
        <f>IF(VALUE('основные места'!E598)=18141,1,0)</f>
        <v>0</v>
      </c>
      <c r="I598">
        <f>IF(VALUE('основные места'!E598)=24715,1,0)</f>
        <v>0</v>
      </c>
      <c r="J598">
        <f>IF(VALUE('основные места'!E598)=25811,1,0)</f>
        <v>0</v>
      </c>
      <c r="K598">
        <f>IF(VALUE('целевая квота'!E598)=37134,1,0)</f>
        <v>0</v>
      </c>
      <c r="L598">
        <f>IF(VALUE('целевая квота'!E598)=46265,1,0)</f>
        <v>0</v>
      </c>
      <c r="M598">
        <f>IF(VALUE('целевая квота'!E598)=11932,1,0)</f>
        <v>0</v>
      </c>
      <c r="N598">
        <f>IF(VALUE('целевая квота'!E598)=13393,1,0)</f>
        <v>0</v>
      </c>
      <c r="O598">
        <f>IF(VALUE('целевая квота'!E598)=21428,1,0)</f>
        <v>0</v>
      </c>
      <c r="P598">
        <f>IF(VALUE('целевая квота'!E598)=43708,1,0)</f>
        <v>0</v>
      </c>
      <c r="Q598">
        <f>IF(VALUE('целевая квота'!E598)=18141,1,0)</f>
        <v>0</v>
      </c>
      <c r="R598">
        <f>IF(VALUE('целевая квота'!E598)=24715,1,0)</f>
        <v>0</v>
      </c>
      <c r="S598">
        <f>IF(VALUE('целевая квота'!E598)=25811,1,0)</f>
        <v>0</v>
      </c>
      <c r="T598">
        <f>IF(VALUE('по договорам'!E600)=37134,1,0)</f>
        <v>0</v>
      </c>
      <c r="U598">
        <f>IF(VALUE('по договорам'!E600)=46265,1,0)</f>
        <v>0</v>
      </c>
      <c r="V598">
        <f>IF(VALUE('по договорам'!E600)=11932,1,0)</f>
        <v>0</v>
      </c>
      <c r="W598">
        <f>IF(VALUE('по договорам'!E598)=13393,1,0)</f>
        <v>0</v>
      </c>
      <c r="X598">
        <f>IF(VALUE('по договорам'!E600)=21428,1,0)</f>
        <v>0</v>
      </c>
      <c r="Y598">
        <f>IF(VALUE('по договорам'!E600)=43708,1,0)</f>
        <v>0</v>
      </c>
      <c r="Z598">
        <f>IF(VALUE('по договорам'!E600)=18141,1,0)</f>
        <v>0</v>
      </c>
      <c r="AA598">
        <f>IF(VALUE('по договорам'!E600)=24715,1,0)</f>
        <v>0</v>
      </c>
      <c r="AB598">
        <f>IF(VALUE('по договорам'!E600)=25811,1,0)</f>
        <v>0</v>
      </c>
    </row>
    <row r="599" spans="2:28">
      <c r="B599">
        <f>IF(VALUE('основные места'!E599)=37134,1,0)</f>
        <v>0</v>
      </c>
      <c r="C599">
        <f>IF(VALUE('основные места'!E599)=46265,1,0)</f>
        <v>0</v>
      </c>
      <c r="D599">
        <f>IF(VALUE('основные места'!E599)=11932,1,0)</f>
        <v>0</v>
      </c>
      <c r="E599">
        <f>IF(VALUE('основные места'!E599)=13393,1,0)</f>
        <v>0</v>
      </c>
      <c r="F599">
        <f>IF(VALUE('основные места'!E599)=21428,1,0)</f>
        <v>0</v>
      </c>
      <c r="G599">
        <f>IF(VALUE('основные места'!E599)=43708,1,0)</f>
        <v>0</v>
      </c>
      <c r="H599">
        <f>IF(VALUE('основные места'!E599)=18141,1,0)</f>
        <v>0</v>
      </c>
      <c r="I599">
        <f>IF(VALUE('основные места'!E599)=24715,1,0)</f>
        <v>0</v>
      </c>
      <c r="J599">
        <f>IF(VALUE('основные места'!E599)=25811,1,0)</f>
        <v>0</v>
      </c>
      <c r="K599">
        <f>IF(VALUE('целевая квота'!E599)=37134,1,0)</f>
        <v>0</v>
      </c>
      <c r="L599">
        <f>IF(VALUE('целевая квота'!E599)=46265,1,0)</f>
        <v>0</v>
      </c>
      <c r="M599">
        <f>IF(VALUE('целевая квота'!E599)=11932,1,0)</f>
        <v>0</v>
      </c>
      <c r="N599">
        <f>IF(VALUE('целевая квота'!E599)=13393,1,0)</f>
        <v>0</v>
      </c>
      <c r="O599">
        <f>IF(VALUE('целевая квота'!E599)=21428,1,0)</f>
        <v>0</v>
      </c>
      <c r="P599">
        <f>IF(VALUE('целевая квота'!E599)=43708,1,0)</f>
        <v>0</v>
      </c>
      <c r="Q599">
        <f>IF(VALUE('целевая квота'!E599)=18141,1,0)</f>
        <v>0</v>
      </c>
      <c r="R599">
        <f>IF(VALUE('целевая квота'!E599)=24715,1,0)</f>
        <v>0</v>
      </c>
      <c r="S599">
        <f>IF(VALUE('целевая квота'!E599)=25811,1,0)</f>
        <v>0</v>
      </c>
      <c r="T599">
        <f>IF(VALUE('по договорам'!E601)=37134,1,0)</f>
        <v>0</v>
      </c>
      <c r="U599">
        <f>IF(VALUE('по договорам'!E601)=46265,1,0)</f>
        <v>0</v>
      </c>
      <c r="V599">
        <f>IF(VALUE('по договорам'!E601)=11932,1,0)</f>
        <v>0</v>
      </c>
      <c r="W599">
        <f>IF(VALUE('по договорам'!E599)=13393,1,0)</f>
        <v>0</v>
      </c>
      <c r="X599">
        <f>IF(VALUE('по договорам'!E601)=21428,1,0)</f>
        <v>0</v>
      </c>
      <c r="Y599">
        <f>IF(VALUE('по договорам'!E601)=43708,1,0)</f>
        <v>0</v>
      </c>
      <c r="Z599">
        <f>IF(VALUE('по договорам'!E601)=18141,1,0)</f>
        <v>0</v>
      </c>
      <c r="AA599">
        <f>IF(VALUE('по договорам'!E601)=24715,1,0)</f>
        <v>0</v>
      </c>
      <c r="AB599">
        <f>IF(VALUE('по договорам'!E601)=25811,1,0)</f>
        <v>0</v>
      </c>
    </row>
    <row r="600" spans="2:28">
      <c r="B600">
        <f>IF(VALUE('основные места'!E600)=37134,1,0)</f>
        <v>0</v>
      </c>
      <c r="C600">
        <f>IF(VALUE('основные места'!E600)=46265,1,0)</f>
        <v>0</v>
      </c>
      <c r="D600">
        <f>IF(VALUE('основные места'!E600)=11932,1,0)</f>
        <v>0</v>
      </c>
      <c r="E600">
        <f>IF(VALUE('основные места'!E600)=13393,1,0)</f>
        <v>0</v>
      </c>
      <c r="F600">
        <f>IF(VALUE('основные места'!E600)=21428,1,0)</f>
        <v>0</v>
      </c>
      <c r="G600">
        <f>IF(VALUE('основные места'!E600)=43708,1,0)</f>
        <v>0</v>
      </c>
      <c r="H600">
        <f>IF(VALUE('основные места'!E600)=18141,1,0)</f>
        <v>0</v>
      </c>
      <c r="I600">
        <f>IF(VALUE('основные места'!E600)=24715,1,0)</f>
        <v>0</v>
      </c>
      <c r="J600">
        <f>IF(VALUE('основные места'!E600)=25811,1,0)</f>
        <v>0</v>
      </c>
      <c r="K600">
        <f>IF(VALUE('целевая квота'!E600)=37134,1,0)</f>
        <v>0</v>
      </c>
      <c r="L600">
        <f>IF(VALUE('целевая квота'!E600)=46265,1,0)</f>
        <v>0</v>
      </c>
      <c r="M600">
        <f>IF(VALUE('целевая квота'!E600)=11932,1,0)</f>
        <v>0</v>
      </c>
      <c r="N600">
        <f>IF(VALUE('целевая квота'!E600)=13393,1,0)</f>
        <v>0</v>
      </c>
      <c r="O600">
        <f>IF(VALUE('целевая квота'!E600)=21428,1,0)</f>
        <v>0</v>
      </c>
      <c r="P600">
        <f>IF(VALUE('целевая квота'!E600)=43708,1,0)</f>
        <v>0</v>
      </c>
      <c r="Q600">
        <f>IF(VALUE('целевая квота'!E600)=18141,1,0)</f>
        <v>0</v>
      </c>
      <c r="R600">
        <f>IF(VALUE('целевая квота'!E600)=24715,1,0)</f>
        <v>0</v>
      </c>
      <c r="S600">
        <f>IF(VALUE('целевая квота'!E600)=25811,1,0)</f>
        <v>0</v>
      </c>
      <c r="T600">
        <f>IF(VALUE('по договорам'!E602)=37134,1,0)</f>
        <v>0</v>
      </c>
      <c r="U600">
        <f>IF(VALUE('по договорам'!E602)=46265,1,0)</f>
        <v>0</v>
      </c>
      <c r="V600">
        <f>IF(VALUE('по договорам'!E602)=11932,1,0)</f>
        <v>0</v>
      </c>
      <c r="W600">
        <f>IF(VALUE('по договорам'!E600)=13393,1,0)</f>
        <v>0</v>
      </c>
      <c r="X600">
        <f>IF(VALUE('по договорам'!E602)=21428,1,0)</f>
        <v>0</v>
      </c>
      <c r="Y600">
        <f>IF(VALUE('по договорам'!E602)=43708,1,0)</f>
        <v>0</v>
      </c>
      <c r="Z600">
        <f>IF(VALUE('по договорам'!E602)=18141,1,0)</f>
        <v>0</v>
      </c>
      <c r="AA600">
        <f>IF(VALUE('по договорам'!E602)=24715,1,0)</f>
        <v>0</v>
      </c>
      <c r="AB600">
        <f>IF(VALUE('по договорам'!E602)=25811,1,0)</f>
        <v>0</v>
      </c>
    </row>
    <row r="601" spans="2:28">
      <c r="B601">
        <f>IF(VALUE('основные места'!E601)=37134,1,0)</f>
        <v>0</v>
      </c>
      <c r="C601">
        <f>IF(VALUE('основные места'!E601)=46265,1,0)</f>
        <v>0</v>
      </c>
      <c r="D601">
        <f>IF(VALUE('основные места'!E601)=11932,1,0)</f>
        <v>0</v>
      </c>
      <c r="E601">
        <f>IF(VALUE('основные места'!E601)=13393,1,0)</f>
        <v>0</v>
      </c>
      <c r="F601">
        <f>IF(VALUE('основные места'!E601)=21428,1,0)</f>
        <v>0</v>
      </c>
      <c r="G601">
        <f>IF(VALUE('основные места'!E601)=43708,1,0)</f>
        <v>0</v>
      </c>
      <c r="H601">
        <f>IF(VALUE('основные места'!E601)=18141,1,0)</f>
        <v>0</v>
      </c>
      <c r="I601">
        <f>IF(VALUE('основные места'!E601)=24715,1,0)</f>
        <v>0</v>
      </c>
      <c r="J601">
        <f>IF(VALUE('основные места'!E601)=25811,1,0)</f>
        <v>0</v>
      </c>
      <c r="K601">
        <f>IF(VALUE('целевая квота'!E601)=37134,1,0)</f>
        <v>0</v>
      </c>
      <c r="L601">
        <f>IF(VALUE('целевая квота'!E601)=46265,1,0)</f>
        <v>0</v>
      </c>
      <c r="M601">
        <f>IF(VALUE('целевая квота'!E601)=11932,1,0)</f>
        <v>0</v>
      </c>
      <c r="N601">
        <f>IF(VALUE('целевая квота'!E601)=13393,1,0)</f>
        <v>0</v>
      </c>
      <c r="O601">
        <f>IF(VALUE('целевая квота'!E601)=21428,1,0)</f>
        <v>0</v>
      </c>
      <c r="P601">
        <f>IF(VALUE('целевая квота'!E601)=43708,1,0)</f>
        <v>0</v>
      </c>
      <c r="Q601">
        <f>IF(VALUE('целевая квота'!E601)=18141,1,0)</f>
        <v>0</v>
      </c>
      <c r="R601">
        <f>IF(VALUE('целевая квота'!E601)=24715,1,0)</f>
        <v>0</v>
      </c>
      <c r="S601">
        <f>IF(VALUE('целевая квота'!E601)=25811,1,0)</f>
        <v>0</v>
      </c>
      <c r="T601">
        <f>IF(VALUE('по договорам'!E603)=37134,1,0)</f>
        <v>0</v>
      </c>
      <c r="U601">
        <f>IF(VALUE('по договорам'!E603)=46265,1,0)</f>
        <v>0</v>
      </c>
      <c r="V601">
        <f>IF(VALUE('по договорам'!E603)=11932,1,0)</f>
        <v>0</v>
      </c>
      <c r="W601">
        <f>IF(VALUE('по договорам'!E601)=13393,1,0)</f>
        <v>0</v>
      </c>
      <c r="X601">
        <f>IF(VALUE('по договорам'!E603)=21428,1,0)</f>
        <v>0</v>
      </c>
      <c r="Y601">
        <f>IF(VALUE('по договорам'!E603)=43708,1,0)</f>
        <v>0</v>
      </c>
      <c r="Z601">
        <f>IF(VALUE('по договорам'!E603)=18141,1,0)</f>
        <v>0</v>
      </c>
      <c r="AA601">
        <f>IF(VALUE('по договорам'!E603)=24715,1,0)</f>
        <v>0</v>
      </c>
      <c r="AB601">
        <f>IF(VALUE('по договорам'!E603)=25811,1,0)</f>
        <v>0</v>
      </c>
    </row>
    <row r="602" spans="2:28">
      <c r="B602">
        <f>IF(VALUE('основные места'!E602)=37134,1,0)</f>
        <v>0</v>
      </c>
      <c r="C602">
        <f>IF(VALUE('основные места'!E602)=46265,1,0)</f>
        <v>0</v>
      </c>
      <c r="D602">
        <f>IF(VALUE('основные места'!E602)=11932,1,0)</f>
        <v>0</v>
      </c>
      <c r="E602">
        <f>IF(VALUE('основные места'!E602)=13393,1,0)</f>
        <v>0</v>
      </c>
      <c r="F602">
        <f>IF(VALUE('основные места'!E602)=21428,1,0)</f>
        <v>0</v>
      </c>
      <c r="G602">
        <f>IF(VALUE('основные места'!E602)=43708,1,0)</f>
        <v>0</v>
      </c>
      <c r="H602">
        <f>IF(VALUE('основные места'!E602)=18141,1,0)</f>
        <v>0</v>
      </c>
      <c r="I602">
        <f>IF(VALUE('основные места'!E602)=24715,1,0)</f>
        <v>0</v>
      </c>
      <c r="J602">
        <f>IF(VALUE('основные места'!E602)=25811,1,0)</f>
        <v>0</v>
      </c>
      <c r="K602">
        <f>IF(VALUE('целевая квота'!E602)=37134,1,0)</f>
        <v>0</v>
      </c>
      <c r="L602">
        <f>IF(VALUE('целевая квота'!E602)=46265,1,0)</f>
        <v>0</v>
      </c>
      <c r="M602">
        <f>IF(VALUE('целевая квота'!E602)=11932,1,0)</f>
        <v>0</v>
      </c>
      <c r="N602">
        <f>IF(VALUE('целевая квота'!E602)=13393,1,0)</f>
        <v>0</v>
      </c>
      <c r="O602">
        <f>IF(VALUE('целевая квота'!E602)=21428,1,0)</f>
        <v>0</v>
      </c>
      <c r="P602">
        <f>IF(VALUE('целевая квота'!E602)=43708,1,0)</f>
        <v>0</v>
      </c>
      <c r="Q602">
        <f>IF(VALUE('целевая квота'!E602)=18141,1,0)</f>
        <v>0</v>
      </c>
      <c r="R602">
        <f>IF(VALUE('целевая квота'!E602)=24715,1,0)</f>
        <v>0</v>
      </c>
      <c r="S602">
        <f>IF(VALUE('целевая квота'!E602)=25811,1,0)</f>
        <v>0</v>
      </c>
      <c r="T602">
        <f>IF(VALUE('по договорам'!E604)=37134,1,0)</f>
        <v>0</v>
      </c>
      <c r="U602">
        <f>IF(VALUE('по договорам'!E604)=46265,1,0)</f>
        <v>0</v>
      </c>
      <c r="V602">
        <f>IF(VALUE('по договорам'!E604)=11932,1,0)</f>
        <v>0</v>
      </c>
      <c r="W602">
        <f>IF(VALUE('по договорам'!E602)=13393,1,0)</f>
        <v>0</v>
      </c>
      <c r="X602">
        <f>IF(VALUE('по договорам'!E604)=21428,1,0)</f>
        <v>0</v>
      </c>
      <c r="Y602">
        <f>IF(VALUE('по договорам'!E604)=43708,1,0)</f>
        <v>0</v>
      </c>
      <c r="Z602">
        <f>IF(VALUE('по договорам'!E604)=18141,1,0)</f>
        <v>0</v>
      </c>
      <c r="AA602">
        <f>IF(VALUE('по договорам'!E604)=24715,1,0)</f>
        <v>0</v>
      </c>
      <c r="AB602">
        <f>IF(VALUE('по договорам'!E604)=25811,1,0)</f>
        <v>0</v>
      </c>
    </row>
    <row r="603" spans="2:28">
      <c r="B603">
        <f>IF(VALUE('основные места'!E603)=37134,1,0)</f>
        <v>0</v>
      </c>
      <c r="C603">
        <f>IF(VALUE('основные места'!E603)=46265,1,0)</f>
        <v>0</v>
      </c>
      <c r="D603">
        <f>IF(VALUE('основные места'!E603)=11932,1,0)</f>
        <v>0</v>
      </c>
      <c r="E603">
        <f>IF(VALUE('основные места'!E603)=13393,1,0)</f>
        <v>0</v>
      </c>
      <c r="F603">
        <f>IF(VALUE('основные места'!E603)=21428,1,0)</f>
        <v>0</v>
      </c>
      <c r="G603">
        <f>IF(VALUE('основные места'!E603)=43708,1,0)</f>
        <v>0</v>
      </c>
      <c r="H603">
        <f>IF(VALUE('основные места'!E603)=18141,1,0)</f>
        <v>0</v>
      </c>
      <c r="I603">
        <f>IF(VALUE('основные места'!E603)=24715,1,0)</f>
        <v>0</v>
      </c>
      <c r="J603">
        <f>IF(VALUE('основные места'!E603)=25811,1,0)</f>
        <v>0</v>
      </c>
      <c r="K603">
        <f>IF(VALUE('целевая квота'!E603)=37134,1,0)</f>
        <v>0</v>
      </c>
      <c r="L603">
        <f>IF(VALUE('целевая квота'!E603)=46265,1,0)</f>
        <v>0</v>
      </c>
      <c r="M603">
        <f>IF(VALUE('целевая квота'!E603)=11932,1,0)</f>
        <v>0</v>
      </c>
      <c r="N603">
        <f>IF(VALUE('целевая квота'!E603)=13393,1,0)</f>
        <v>0</v>
      </c>
      <c r="O603">
        <f>IF(VALUE('целевая квота'!E603)=21428,1,0)</f>
        <v>0</v>
      </c>
      <c r="P603">
        <f>IF(VALUE('целевая квота'!E603)=43708,1,0)</f>
        <v>0</v>
      </c>
      <c r="Q603">
        <f>IF(VALUE('целевая квота'!E603)=18141,1,0)</f>
        <v>0</v>
      </c>
      <c r="R603">
        <f>IF(VALUE('целевая квота'!E603)=24715,1,0)</f>
        <v>0</v>
      </c>
      <c r="S603">
        <f>IF(VALUE('целевая квота'!E603)=25811,1,0)</f>
        <v>0</v>
      </c>
      <c r="T603">
        <f>IF(VALUE('по договорам'!E605)=37134,1,0)</f>
        <v>0</v>
      </c>
      <c r="U603">
        <f>IF(VALUE('по договорам'!E605)=46265,1,0)</f>
        <v>0</v>
      </c>
      <c r="V603">
        <f>IF(VALUE('по договорам'!E605)=11932,1,0)</f>
        <v>0</v>
      </c>
      <c r="W603">
        <f>IF(VALUE('по договорам'!E603)=13393,1,0)</f>
        <v>0</v>
      </c>
      <c r="X603">
        <f>IF(VALUE('по договорам'!E605)=21428,1,0)</f>
        <v>0</v>
      </c>
      <c r="Y603">
        <f>IF(VALUE('по договорам'!E605)=43708,1,0)</f>
        <v>0</v>
      </c>
      <c r="Z603">
        <f>IF(VALUE('по договорам'!E605)=18141,1,0)</f>
        <v>0</v>
      </c>
      <c r="AA603">
        <f>IF(VALUE('по договорам'!E605)=24715,1,0)</f>
        <v>0</v>
      </c>
      <c r="AB603">
        <f>IF(VALUE('по договорам'!E605)=25811,1,0)</f>
        <v>0</v>
      </c>
    </row>
    <row r="604" spans="2:28">
      <c r="B604">
        <f>IF(VALUE('основные места'!E604)=37134,1,0)</f>
        <v>0</v>
      </c>
      <c r="C604">
        <f>IF(VALUE('основные места'!E604)=46265,1,0)</f>
        <v>0</v>
      </c>
      <c r="D604">
        <f>IF(VALUE('основные места'!E604)=11932,1,0)</f>
        <v>0</v>
      </c>
      <c r="E604">
        <f>IF(VALUE('основные места'!E604)=13393,1,0)</f>
        <v>0</v>
      </c>
      <c r="F604">
        <f>IF(VALUE('основные места'!E604)=21428,1,0)</f>
        <v>0</v>
      </c>
      <c r="G604">
        <f>IF(VALUE('основные места'!E604)=43708,1,0)</f>
        <v>0</v>
      </c>
      <c r="H604">
        <f>IF(VALUE('основные места'!E604)=18141,1,0)</f>
        <v>0</v>
      </c>
      <c r="I604">
        <f>IF(VALUE('основные места'!E604)=24715,1,0)</f>
        <v>0</v>
      </c>
      <c r="J604">
        <f>IF(VALUE('основные места'!E604)=25811,1,0)</f>
        <v>0</v>
      </c>
      <c r="K604">
        <f>IF(VALUE('целевая квота'!E604)=37134,1,0)</f>
        <v>0</v>
      </c>
      <c r="L604">
        <f>IF(VALUE('целевая квота'!E604)=46265,1,0)</f>
        <v>0</v>
      </c>
      <c r="M604">
        <f>IF(VALUE('целевая квота'!E604)=11932,1,0)</f>
        <v>0</v>
      </c>
      <c r="N604">
        <f>IF(VALUE('целевая квота'!E604)=13393,1,0)</f>
        <v>0</v>
      </c>
      <c r="O604">
        <f>IF(VALUE('целевая квота'!E604)=21428,1,0)</f>
        <v>0</v>
      </c>
      <c r="P604">
        <f>IF(VALUE('целевая квота'!E604)=43708,1,0)</f>
        <v>0</v>
      </c>
      <c r="Q604">
        <f>IF(VALUE('целевая квота'!E604)=18141,1,0)</f>
        <v>0</v>
      </c>
      <c r="R604">
        <f>IF(VALUE('целевая квота'!E604)=24715,1,0)</f>
        <v>0</v>
      </c>
      <c r="S604">
        <f>IF(VALUE('целевая квота'!E604)=25811,1,0)</f>
        <v>0</v>
      </c>
      <c r="T604">
        <f>IF(VALUE('по договорам'!E606)=37134,1,0)</f>
        <v>0</v>
      </c>
      <c r="U604">
        <f>IF(VALUE('по договорам'!E606)=46265,1,0)</f>
        <v>0</v>
      </c>
      <c r="V604">
        <f>IF(VALUE('по договорам'!E606)=11932,1,0)</f>
        <v>0</v>
      </c>
      <c r="W604">
        <f>IF(VALUE('по договорам'!E604)=13393,1,0)</f>
        <v>0</v>
      </c>
      <c r="X604">
        <f>IF(VALUE('по договорам'!E606)=21428,1,0)</f>
        <v>0</v>
      </c>
      <c r="Y604">
        <f>IF(VALUE('по договорам'!E606)=43708,1,0)</f>
        <v>0</v>
      </c>
      <c r="Z604">
        <f>IF(VALUE('по договорам'!E606)=18141,1,0)</f>
        <v>0</v>
      </c>
      <c r="AA604">
        <f>IF(VALUE('по договорам'!E606)=24715,1,0)</f>
        <v>0</v>
      </c>
      <c r="AB604">
        <f>IF(VALUE('по договорам'!E606)=25811,1,0)</f>
        <v>0</v>
      </c>
    </row>
    <row r="605" spans="2:28">
      <c r="B605">
        <f>IF(VALUE('основные места'!E605)=37134,1,0)</f>
        <v>0</v>
      </c>
      <c r="C605">
        <f>IF(VALUE('основные места'!E605)=46265,1,0)</f>
        <v>0</v>
      </c>
      <c r="D605">
        <f>IF(VALUE('основные места'!E605)=11932,1,0)</f>
        <v>0</v>
      </c>
      <c r="E605">
        <f>IF(VALUE('основные места'!E605)=13393,1,0)</f>
        <v>0</v>
      </c>
      <c r="F605">
        <f>IF(VALUE('основные места'!E605)=21428,1,0)</f>
        <v>0</v>
      </c>
      <c r="G605">
        <f>IF(VALUE('основные места'!E605)=43708,1,0)</f>
        <v>0</v>
      </c>
      <c r="H605">
        <f>IF(VALUE('основные места'!E605)=18141,1,0)</f>
        <v>0</v>
      </c>
      <c r="I605">
        <f>IF(VALUE('основные места'!E605)=24715,1,0)</f>
        <v>0</v>
      </c>
      <c r="J605">
        <f>IF(VALUE('основные места'!E605)=25811,1,0)</f>
        <v>0</v>
      </c>
      <c r="K605">
        <f>IF(VALUE('целевая квота'!E605)=37134,1,0)</f>
        <v>0</v>
      </c>
      <c r="L605">
        <f>IF(VALUE('целевая квота'!E605)=46265,1,0)</f>
        <v>0</v>
      </c>
      <c r="M605">
        <f>IF(VALUE('целевая квота'!E605)=11932,1,0)</f>
        <v>0</v>
      </c>
      <c r="N605">
        <f>IF(VALUE('целевая квота'!E605)=13393,1,0)</f>
        <v>0</v>
      </c>
      <c r="O605">
        <f>IF(VALUE('целевая квота'!E605)=21428,1,0)</f>
        <v>0</v>
      </c>
      <c r="P605">
        <f>IF(VALUE('целевая квота'!E605)=43708,1,0)</f>
        <v>0</v>
      </c>
      <c r="Q605">
        <f>IF(VALUE('целевая квота'!E605)=18141,1,0)</f>
        <v>0</v>
      </c>
      <c r="R605">
        <f>IF(VALUE('целевая квота'!E605)=24715,1,0)</f>
        <v>0</v>
      </c>
      <c r="S605">
        <f>IF(VALUE('целевая квота'!E605)=25811,1,0)</f>
        <v>0</v>
      </c>
      <c r="T605">
        <f>IF(VALUE('по договорам'!E607)=37134,1,0)</f>
        <v>0</v>
      </c>
      <c r="U605">
        <f>IF(VALUE('по договорам'!E607)=46265,1,0)</f>
        <v>0</v>
      </c>
      <c r="V605">
        <f>IF(VALUE('по договорам'!E607)=11932,1,0)</f>
        <v>0</v>
      </c>
      <c r="W605">
        <f>IF(VALUE('по договорам'!E605)=13393,1,0)</f>
        <v>0</v>
      </c>
      <c r="X605">
        <f>IF(VALUE('по договорам'!E607)=21428,1,0)</f>
        <v>0</v>
      </c>
      <c r="Y605">
        <f>IF(VALUE('по договорам'!E607)=43708,1,0)</f>
        <v>0</v>
      </c>
      <c r="Z605">
        <f>IF(VALUE('по договорам'!E607)=18141,1,0)</f>
        <v>0</v>
      </c>
      <c r="AA605">
        <f>IF(VALUE('по договорам'!E607)=24715,1,0)</f>
        <v>0</v>
      </c>
      <c r="AB605">
        <f>IF(VALUE('по договорам'!E607)=25811,1,0)</f>
        <v>0</v>
      </c>
    </row>
    <row r="606" spans="2:28">
      <c r="B606">
        <f>IF(VALUE('основные места'!E606)=37134,1,0)</f>
        <v>0</v>
      </c>
      <c r="C606">
        <f>IF(VALUE('основные места'!E606)=46265,1,0)</f>
        <v>0</v>
      </c>
      <c r="D606">
        <f>IF(VALUE('основные места'!E606)=11932,1,0)</f>
        <v>0</v>
      </c>
      <c r="E606">
        <f>IF(VALUE('основные места'!E606)=13393,1,0)</f>
        <v>0</v>
      </c>
      <c r="F606">
        <f>IF(VALUE('основные места'!E606)=21428,1,0)</f>
        <v>0</v>
      </c>
      <c r="G606">
        <f>IF(VALUE('основные места'!E606)=43708,1,0)</f>
        <v>0</v>
      </c>
      <c r="H606">
        <f>IF(VALUE('основные места'!E606)=18141,1,0)</f>
        <v>0</v>
      </c>
      <c r="I606">
        <f>IF(VALUE('основные места'!E606)=24715,1,0)</f>
        <v>0</v>
      </c>
      <c r="J606">
        <f>IF(VALUE('основные места'!E606)=25811,1,0)</f>
        <v>0</v>
      </c>
      <c r="K606">
        <f>IF(VALUE('целевая квота'!E606)=37134,1,0)</f>
        <v>0</v>
      </c>
      <c r="L606">
        <f>IF(VALUE('целевая квота'!E606)=46265,1,0)</f>
        <v>0</v>
      </c>
      <c r="M606">
        <f>IF(VALUE('целевая квота'!E606)=11932,1,0)</f>
        <v>0</v>
      </c>
      <c r="N606">
        <f>IF(VALUE('целевая квота'!E606)=13393,1,0)</f>
        <v>0</v>
      </c>
      <c r="O606">
        <f>IF(VALUE('целевая квота'!E606)=21428,1,0)</f>
        <v>0</v>
      </c>
      <c r="P606">
        <f>IF(VALUE('целевая квота'!E606)=43708,1,0)</f>
        <v>0</v>
      </c>
      <c r="Q606">
        <f>IF(VALUE('целевая квота'!E606)=18141,1,0)</f>
        <v>0</v>
      </c>
      <c r="R606">
        <f>IF(VALUE('целевая квота'!E606)=24715,1,0)</f>
        <v>0</v>
      </c>
      <c r="S606">
        <f>IF(VALUE('целевая квота'!E606)=25811,1,0)</f>
        <v>0</v>
      </c>
      <c r="T606">
        <f>IF(VALUE('по договорам'!E608)=37134,1,0)</f>
        <v>0</v>
      </c>
      <c r="U606">
        <f>IF(VALUE('по договорам'!E608)=46265,1,0)</f>
        <v>0</v>
      </c>
      <c r="V606">
        <f>IF(VALUE('по договорам'!E608)=11932,1,0)</f>
        <v>0</v>
      </c>
      <c r="W606">
        <f>IF(VALUE('по договорам'!E606)=13393,1,0)</f>
        <v>0</v>
      </c>
      <c r="X606">
        <f>IF(VALUE('по договорам'!E608)=21428,1,0)</f>
        <v>0</v>
      </c>
      <c r="Y606">
        <f>IF(VALUE('по договорам'!E608)=43708,1,0)</f>
        <v>0</v>
      </c>
      <c r="Z606">
        <f>IF(VALUE('по договорам'!E608)=18141,1,0)</f>
        <v>0</v>
      </c>
      <c r="AA606">
        <f>IF(VALUE('по договорам'!E608)=24715,1,0)</f>
        <v>0</v>
      </c>
      <c r="AB606">
        <f>IF(VALUE('по договорам'!E608)=25811,1,0)</f>
        <v>0</v>
      </c>
    </row>
    <row r="607" spans="2:28">
      <c r="B607">
        <f>IF(VALUE('основные места'!E607)=37134,1,0)</f>
        <v>0</v>
      </c>
      <c r="C607">
        <f>IF(VALUE('основные места'!E607)=46265,1,0)</f>
        <v>0</v>
      </c>
      <c r="D607">
        <f>IF(VALUE('основные места'!E607)=11932,1,0)</f>
        <v>0</v>
      </c>
      <c r="E607">
        <f>IF(VALUE('основные места'!E607)=13393,1,0)</f>
        <v>0</v>
      </c>
      <c r="F607">
        <f>IF(VALUE('основные места'!E607)=21428,1,0)</f>
        <v>0</v>
      </c>
      <c r="G607">
        <f>IF(VALUE('основные места'!E607)=43708,1,0)</f>
        <v>0</v>
      </c>
      <c r="H607">
        <f>IF(VALUE('основные места'!E607)=18141,1,0)</f>
        <v>0</v>
      </c>
      <c r="I607">
        <f>IF(VALUE('основные места'!E607)=24715,1,0)</f>
        <v>0</v>
      </c>
      <c r="J607">
        <f>IF(VALUE('основные места'!E607)=25811,1,0)</f>
        <v>0</v>
      </c>
      <c r="K607">
        <f>IF(VALUE('целевая квота'!E607)=37134,1,0)</f>
        <v>0</v>
      </c>
      <c r="L607">
        <f>IF(VALUE('целевая квота'!E607)=46265,1,0)</f>
        <v>0</v>
      </c>
      <c r="M607">
        <f>IF(VALUE('целевая квота'!E607)=11932,1,0)</f>
        <v>0</v>
      </c>
      <c r="N607">
        <f>IF(VALUE('целевая квота'!E607)=13393,1,0)</f>
        <v>0</v>
      </c>
      <c r="O607">
        <f>IF(VALUE('целевая квота'!E607)=21428,1,0)</f>
        <v>0</v>
      </c>
      <c r="P607">
        <f>IF(VALUE('целевая квота'!E607)=43708,1,0)</f>
        <v>0</v>
      </c>
      <c r="Q607">
        <f>IF(VALUE('целевая квота'!E607)=18141,1,0)</f>
        <v>0</v>
      </c>
      <c r="R607">
        <f>IF(VALUE('целевая квота'!E607)=24715,1,0)</f>
        <v>0</v>
      </c>
      <c r="S607">
        <f>IF(VALUE('целевая квота'!E607)=25811,1,0)</f>
        <v>0</v>
      </c>
      <c r="T607">
        <f>IF(VALUE('по договорам'!E609)=37134,1,0)</f>
        <v>0</v>
      </c>
      <c r="U607">
        <f>IF(VALUE('по договорам'!E609)=46265,1,0)</f>
        <v>0</v>
      </c>
      <c r="V607">
        <f>IF(VALUE('по договорам'!E609)=11932,1,0)</f>
        <v>0</v>
      </c>
      <c r="W607">
        <f>IF(VALUE('по договорам'!E607)=13393,1,0)</f>
        <v>0</v>
      </c>
      <c r="X607">
        <f>IF(VALUE('по договорам'!E609)=21428,1,0)</f>
        <v>0</v>
      </c>
      <c r="Y607">
        <f>IF(VALUE('по договорам'!E609)=43708,1,0)</f>
        <v>0</v>
      </c>
      <c r="Z607">
        <f>IF(VALUE('по договорам'!E609)=18141,1,0)</f>
        <v>0</v>
      </c>
      <c r="AA607">
        <f>IF(VALUE('по договорам'!E609)=24715,1,0)</f>
        <v>0</v>
      </c>
      <c r="AB607">
        <f>IF(VALUE('по договорам'!E609)=25811,1,0)</f>
        <v>0</v>
      </c>
    </row>
    <row r="608" spans="2:28">
      <c r="B608">
        <f>IF(VALUE('основные места'!E608)=37134,1,0)</f>
        <v>0</v>
      </c>
      <c r="C608">
        <f>IF(VALUE('основные места'!E608)=46265,1,0)</f>
        <v>0</v>
      </c>
      <c r="D608">
        <f>IF(VALUE('основные места'!E608)=11932,1,0)</f>
        <v>0</v>
      </c>
      <c r="E608">
        <f>IF(VALUE('основные места'!E608)=13393,1,0)</f>
        <v>0</v>
      </c>
      <c r="F608">
        <f>IF(VALUE('основные места'!E608)=21428,1,0)</f>
        <v>0</v>
      </c>
      <c r="G608">
        <f>IF(VALUE('основные места'!E608)=43708,1,0)</f>
        <v>0</v>
      </c>
      <c r="H608">
        <f>IF(VALUE('основные места'!E608)=18141,1,0)</f>
        <v>0</v>
      </c>
      <c r="I608">
        <f>IF(VALUE('основные места'!E608)=24715,1,0)</f>
        <v>0</v>
      </c>
      <c r="J608">
        <f>IF(VALUE('основные места'!E608)=25811,1,0)</f>
        <v>0</v>
      </c>
      <c r="K608">
        <f>IF(VALUE('целевая квота'!E608)=37134,1,0)</f>
        <v>0</v>
      </c>
      <c r="L608">
        <f>IF(VALUE('целевая квота'!E608)=46265,1,0)</f>
        <v>0</v>
      </c>
      <c r="M608">
        <f>IF(VALUE('целевая квота'!E608)=11932,1,0)</f>
        <v>0</v>
      </c>
      <c r="N608">
        <f>IF(VALUE('целевая квота'!E608)=13393,1,0)</f>
        <v>0</v>
      </c>
      <c r="O608">
        <f>IF(VALUE('целевая квота'!E608)=21428,1,0)</f>
        <v>0</v>
      </c>
      <c r="P608">
        <f>IF(VALUE('целевая квота'!E608)=43708,1,0)</f>
        <v>0</v>
      </c>
      <c r="Q608">
        <f>IF(VALUE('целевая квота'!E608)=18141,1,0)</f>
        <v>0</v>
      </c>
      <c r="R608">
        <f>IF(VALUE('целевая квота'!E608)=24715,1,0)</f>
        <v>0</v>
      </c>
      <c r="S608">
        <f>IF(VALUE('целевая квота'!E608)=25811,1,0)</f>
        <v>0</v>
      </c>
      <c r="T608">
        <f>IF(VALUE('по договорам'!E610)=37134,1,0)</f>
        <v>0</v>
      </c>
      <c r="U608">
        <f>IF(VALUE('по договорам'!E610)=46265,1,0)</f>
        <v>0</v>
      </c>
      <c r="V608">
        <f>IF(VALUE('по договорам'!E610)=11932,1,0)</f>
        <v>0</v>
      </c>
      <c r="W608">
        <f>IF(VALUE('по договорам'!E608)=13393,1,0)</f>
        <v>0</v>
      </c>
      <c r="X608">
        <f>IF(VALUE('по договорам'!E610)=21428,1,0)</f>
        <v>0</v>
      </c>
      <c r="Y608">
        <f>IF(VALUE('по договорам'!E610)=43708,1,0)</f>
        <v>0</v>
      </c>
      <c r="Z608">
        <f>IF(VALUE('по договорам'!E610)=18141,1,0)</f>
        <v>0</v>
      </c>
      <c r="AA608">
        <f>IF(VALUE('по договорам'!E610)=24715,1,0)</f>
        <v>0</v>
      </c>
      <c r="AB608">
        <f>IF(VALUE('по договорам'!E610)=25811,1,0)</f>
        <v>0</v>
      </c>
    </row>
    <row r="609" spans="2:28">
      <c r="B609">
        <f>IF(VALUE('основные места'!E609)=37134,1,0)</f>
        <v>0</v>
      </c>
      <c r="C609">
        <f>IF(VALUE('основные места'!E609)=46265,1,0)</f>
        <v>0</v>
      </c>
      <c r="D609">
        <f>IF(VALUE('основные места'!E609)=11932,1,0)</f>
        <v>0</v>
      </c>
      <c r="E609">
        <f>IF(VALUE('основные места'!E609)=13393,1,0)</f>
        <v>0</v>
      </c>
      <c r="F609">
        <f>IF(VALUE('основные места'!E609)=21428,1,0)</f>
        <v>0</v>
      </c>
      <c r="G609">
        <f>IF(VALUE('основные места'!E609)=43708,1,0)</f>
        <v>0</v>
      </c>
      <c r="H609">
        <f>IF(VALUE('основные места'!E609)=18141,1,0)</f>
        <v>0</v>
      </c>
      <c r="I609">
        <f>IF(VALUE('основные места'!E609)=24715,1,0)</f>
        <v>0</v>
      </c>
      <c r="J609">
        <f>IF(VALUE('основные места'!E609)=25811,1,0)</f>
        <v>0</v>
      </c>
      <c r="K609">
        <f>IF(VALUE('целевая квота'!E609)=37134,1,0)</f>
        <v>0</v>
      </c>
      <c r="L609">
        <f>IF(VALUE('целевая квота'!E609)=46265,1,0)</f>
        <v>0</v>
      </c>
      <c r="M609">
        <f>IF(VALUE('целевая квота'!E609)=11932,1,0)</f>
        <v>0</v>
      </c>
      <c r="N609">
        <f>IF(VALUE('целевая квота'!E609)=13393,1,0)</f>
        <v>0</v>
      </c>
      <c r="O609">
        <f>IF(VALUE('целевая квота'!E609)=21428,1,0)</f>
        <v>0</v>
      </c>
      <c r="P609">
        <f>IF(VALUE('целевая квота'!E609)=43708,1,0)</f>
        <v>0</v>
      </c>
      <c r="Q609">
        <f>IF(VALUE('целевая квота'!E609)=18141,1,0)</f>
        <v>0</v>
      </c>
      <c r="R609">
        <f>IF(VALUE('целевая квота'!E609)=24715,1,0)</f>
        <v>0</v>
      </c>
      <c r="S609">
        <f>IF(VALUE('целевая квота'!E609)=25811,1,0)</f>
        <v>0</v>
      </c>
      <c r="T609">
        <f>IF(VALUE('по договорам'!E611)=37134,1,0)</f>
        <v>0</v>
      </c>
      <c r="U609">
        <f>IF(VALUE('по договорам'!E611)=46265,1,0)</f>
        <v>0</v>
      </c>
      <c r="V609">
        <f>IF(VALUE('по договорам'!E611)=11932,1,0)</f>
        <v>0</v>
      </c>
      <c r="W609">
        <f>IF(VALUE('по договорам'!E609)=13393,1,0)</f>
        <v>0</v>
      </c>
      <c r="X609">
        <f>IF(VALUE('по договорам'!E611)=21428,1,0)</f>
        <v>0</v>
      </c>
      <c r="Y609">
        <f>IF(VALUE('по договорам'!E611)=43708,1,0)</f>
        <v>0</v>
      </c>
      <c r="Z609">
        <f>IF(VALUE('по договорам'!E611)=18141,1,0)</f>
        <v>0</v>
      </c>
      <c r="AA609">
        <f>IF(VALUE('по договорам'!E611)=24715,1,0)</f>
        <v>0</v>
      </c>
      <c r="AB609">
        <f>IF(VALUE('по договорам'!E611)=25811,1,0)</f>
        <v>0</v>
      </c>
    </row>
    <row r="610" spans="2:28">
      <c r="B610">
        <f>IF(VALUE('основные места'!E610)=37134,1,0)</f>
        <v>0</v>
      </c>
      <c r="C610">
        <f>IF(VALUE('основные места'!E610)=46265,1,0)</f>
        <v>0</v>
      </c>
      <c r="D610">
        <f>IF(VALUE('основные места'!E610)=11932,1,0)</f>
        <v>0</v>
      </c>
      <c r="E610">
        <f>IF(VALUE('основные места'!E610)=13393,1,0)</f>
        <v>0</v>
      </c>
      <c r="F610">
        <f>IF(VALUE('основные места'!E610)=21428,1,0)</f>
        <v>0</v>
      </c>
      <c r="G610">
        <f>IF(VALUE('основные места'!E610)=43708,1,0)</f>
        <v>0</v>
      </c>
      <c r="H610">
        <f>IF(VALUE('основные места'!E610)=18141,1,0)</f>
        <v>0</v>
      </c>
      <c r="I610">
        <f>IF(VALUE('основные места'!E610)=24715,1,0)</f>
        <v>0</v>
      </c>
      <c r="J610">
        <f>IF(VALUE('основные места'!E610)=25811,1,0)</f>
        <v>0</v>
      </c>
      <c r="K610">
        <f>IF(VALUE('целевая квота'!E610)=37134,1,0)</f>
        <v>0</v>
      </c>
      <c r="L610">
        <f>IF(VALUE('целевая квота'!E610)=46265,1,0)</f>
        <v>0</v>
      </c>
      <c r="M610">
        <f>IF(VALUE('целевая квота'!E610)=11932,1,0)</f>
        <v>0</v>
      </c>
      <c r="N610">
        <f>IF(VALUE('целевая квота'!E610)=13393,1,0)</f>
        <v>0</v>
      </c>
      <c r="O610">
        <f>IF(VALUE('целевая квота'!E610)=21428,1,0)</f>
        <v>0</v>
      </c>
      <c r="P610">
        <f>IF(VALUE('целевая квота'!E610)=43708,1,0)</f>
        <v>0</v>
      </c>
      <c r="Q610">
        <f>IF(VALUE('целевая квота'!E610)=18141,1,0)</f>
        <v>0</v>
      </c>
      <c r="R610">
        <f>IF(VALUE('целевая квота'!E610)=24715,1,0)</f>
        <v>0</v>
      </c>
      <c r="S610">
        <f>IF(VALUE('целевая квота'!E610)=25811,1,0)</f>
        <v>0</v>
      </c>
      <c r="T610">
        <f>IF(VALUE('по договорам'!E612)=37134,1,0)</f>
        <v>0</v>
      </c>
      <c r="U610">
        <f>IF(VALUE('по договорам'!E612)=46265,1,0)</f>
        <v>0</v>
      </c>
      <c r="V610">
        <f>IF(VALUE('по договорам'!E612)=11932,1,0)</f>
        <v>0</v>
      </c>
      <c r="W610">
        <f>IF(VALUE('по договорам'!E610)=13393,1,0)</f>
        <v>0</v>
      </c>
      <c r="X610">
        <f>IF(VALUE('по договорам'!E612)=21428,1,0)</f>
        <v>0</v>
      </c>
      <c r="Y610">
        <f>IF(VALUE('по договорам'!E612)=43708,1,0)</f>
        <v>0</v>
      </c>
      <c r="Z610">
        <f>IF(VALUE('по договорам'!E612)=18141,1,0)</f>
        <v>0</v>
      </c>
      <c r="AA610">
        <f>IF(VALUE('по договорам'!E612)=24715,1,0)</f>
        <v>0</v>
      </c>
      <c r="AB610">
        <f>IF(VALUE('по договорам'!E612)=25811,1,0)</f>
        <v>0</v>
      </c>
    </row>
    <row r="611" spans="2:28">
      <c r="B611">
        <f>IF(VALUE('основные места'!E611)=37134,1,0)</f>
        <v>0</v>
      </c>
      <c r="C611">
        <f>IF(VALUE('основные места'!E611)=46265,1,0)</f>
        <v>0</v>
      </c>
      <c r="D611">
        <f>IF(VALUE('основные места'!E611)=11932,1,0)</f>
        <v>0</v>
      </c>
      <c r="E611">
        <f>IF(VALUE('основные места'!E611)=13393,1,0)</f>
        <v>0</v>
      </c>
      <c r="F611">
        <f>IF(VALUE('основные места'!E611)=21428,1,0)</f>
        <v>0</v>
      </c>
      <c r="G611">
        <f>IF(VALUE('основные места'!E611)=43708,1,0)</f>
        <v>0</v>
      </c>
      <c r="H611">
        <f>IF(VALUE('основные места'!E611)=18141,1,0)</f>
        <v>0</v>
      </c>
      <c r="I611">
        <f>IF(VALUE('основные места'!E611)=24715,1,0)</f>
        <v>0</v>
      </c>
      <c r="J611">
        <f>IF(VALUE('основные места'!E611)=25811,1,0)</f>
        <v>0</v>
      </c>
      <c r="K611">
        <f>IF(VALUE('целевая квота'!E611)=37134,1,0)</f>
        <v>0</v>
      </c>
      <c r="L611">
        <f>IF(VALUE('целевая квота'!E611)=46265,1,0)</f>
        <v>0</v>
      </c>
      <c r="M611">
        <f>IF(VALUE('целевая квота'!E611)=11932,1,0)</f>
        <v>0</v>
      </c>
      <c r="N611">
        <f>IF(VALUE('целевая квота'!E611)=13393,1,0)</f>
        <v>0</v>
      </c>
      <c r="O611">
        <f>IF(VALUE('целевая квота'!E611)=21428,1,0)</f>
        <v>0</v>
      </c>
      <c r="P611">
        <f>IF(VALUE('целевая квота'!E611)=43708,1,0)</f>
        <v>0</v>
      </c>
      <c r="Q611">
        <f>IF(VALUE('целевая квота'!E611)=18141,1,0)</f>
        <v>0</v>
      </c>
      <c r="R611">
        <f>IF(VALUE('целевая квота'!E611)=24715,1,0)</f>
        <v>0</v>
      </c>
      <c r="S611">
        <f>IF(VALUE('целевая квота'!E611)=25811,1,0)</f>
        <v>0</v>
      </c>
      <c r="T611">
        <f>IF(VALUE('по договорам'!E613)=37134,1,0)</f>
        <v>0</v>
      </c>
      <c r="U611">
        <f>IF(VALUE('по договорам'!E613)=46265,1,0)</f>
        <v>0</v>
      </c>
      <c r="V611">
        <f>IF(VALUE('по договорам'!E613)=11932,1,0)</f>
        <v>0</v>
      </c>
      <c r="W611">
        <f>IF(VALUE('по договорам'!E611)=13393,1,0)</f>
        <v>0</v>
      </c>
      <c r="X611">
        <f>IF(VALUE('по договорам'!E613)=21428,1,0)</f>
        <v>0</v>
      </c>
      <c r="Y611">
        <f>IF(VALUE('по договорам'!E613)=43708,1,0)</f>
        <v>0</v>
      </c>
      <c r="Z611">
        <f>IF(VALUE('по договорам'!E613)=18141,1,0)</f>
        <v>0</v>
      </c>
      <c r="AA611">
        <f>IF(VALUE('по договорам'!E613)=24715,1,0)</f>
        <v>0</v>
      </c>
      <c r="AB611">
        <f>IF(VALUE('по договорам'!E613)=25811,1,0)</f>
        <v>0</v>
      </c>
    </row>
    <row r="612" spans="2:28">
      <c r="B612">
        <f>IF(VALUE('основные места'!E612)=37134,1,0)</f>
        <v>0</v>
      </c>
      <c r="C612">
        <f>IF(VALUE('основные места'!E612)=46265,1,0)</f>
        <v>0</v>
      </c>
      <c r="D612">
        <f>IF(VALUE('основные места'!E612)=11932,1,0)</f>
        <v>0</v>
      </c>
      <c r="E612">
        <f>IF(VALUE('основные места'!E612)=13393,1,0)</f>
        <v>0</v>
      </c>
      <c r="F612">
        <f>IF(VALUE('основные места'!E612)=21428,1,0)</f>
        <v>0</v>
      </c>
      <c r="G612">
        <f>IF(VALUE('основные места'!E612)=43708,1,0)</f>
        <v>0</v>
      </c>
      <c r="H612">
        <f>IF(VALUE('основные места'!E612)=18141,1,0)</f>
        <v>0</v>
      </c>
      <c r="I612">
        <f>IF(VALUE('основные места'!E612)=24715,1,0)</f>
        <v>0</v>
      </c>
      <c r="J612">
        <f>IF(VALUE('основные места'!E612)=25811,1,0)</f>
        <v>0</v>
      </c>
      <c r="K612">
        <f>IF(VALUE('целевая квота'!E612)=37134,1,0)</f>
        <v>0</v>
      </c>
      <c r="L612">
        <f>IF(VALUE('целевая квота'!E612)=46265,1,0)</f>
        <v>0</v>
      </c>
      <c r="M612">
        <f>IF(VALUE('целевая квота'!E612)=11932,1,0)</f>
        <v>0</v>
      </c>
      <c r="N612">
        <f>IF(VALUE('целевая квота'!E612)=13393,1,0)</f>
        <v>0</v>
      </c>
      <c r="O612">
        <f>IF(VALUE('целевая квота'!E612)=21428,1,0)</f>
        <v>0</v>
      </c>
      <c r="P612">
        <f>IF(VALUE('целевая квота'!E612)=43708,1,0)</f>
        <v>0</v>
      </c>
      <c r="Q612">
        <f>IF(VALUE('целевая квота'!E612)=18141,1,0)</f>
        <v>0</v>
      </c>
      <c r="R612">
        <f>IF(VALUE('целевая квота'!E612)=24715,1,0)</f>
        <v>0</v>
      </c>
      <c r="S612">
        <f>IF(VALUE('целевая квота'!E612)=25811,1,0)</f>
        <v>0</v>
      </c>
      <c r="T612">
        <f>IF(VALUE('по договорам'!E614)=37134,1,0)</f>
        <v>0</v>
      </c>
      <c r="U612">
        <f>IF(VALUE('по договорам'!E614)=46265,1,0)</f>
        <v>0</v>
      </c>
      <c r="V612">
        <f>IF(VALUE('по договорам'!E614)=11932,1,0)</f>
        <v>0</v>
      </c>
      <c r="W612">
        <f>IF(VALUE('по договорам'!E612)=13393,1,0)</f>
        <v>0</v>
      </c>
      <c r="X612">
        <f>IF(VALUE('по договорам'!E614)=21428,1,0)</f>
        <v>0</v>
      </c>
      <c r="Y612">
        <f>IF(VALUE('по договорам'!E614)=43708,1,0)</f>
        <v>0</v>
      </c>
      <c r="Z612">
        <f>IF(VALUE('по договорам'!E614)=18141,1,0)</f>
        <v>0</v>
      </c>
      <c r="AA612">
        <f>IF(VALUE('по договорам'!E614)=24715,1,0)</f>
        <v>0</v>
      </c>
      <c r="AB612">
        <f>IF(VALUE('по договорам'!E614)=25811,1,0)</f>
        <v>0</v>
      </c>
    </row>
    <row r="613" spans="2:28">
      <c r="B613">
        <f>IF(VALUE('основные места'!E613)=37134,1,0)</f>
        <v>0</v>
      </c>
      <c r="C613">
        <f>IF(VALUE('основные места'!E613)=46265,1,0)</f>
        <v>0</v>
      </c>
      <c r="D613">
        <f>IF(VALUE('основные места'!E613)=11932,1,0)</f>
        <v>0</v>
      </c>
      <c r="E613">
        <f>IF(VALUE('основные места'!E613)=13393,1,0)</f>
        <v>0</v>
      </c>
      <c r="F613">
        <f>IF(VALUE('основные места'!E613)=21428,1,0)</f>
        <v>0</v>
      </c>
      <c r="G613">
        <f>IF(VALUE('основные места'!E613)=43708,1,0)</f>
        <v>0</v>
      </c>
      <c r="H613">
        <f>IF(VALUE('основные места'!E613)=18141,1,0)</f>
        <v>0</v>
      </c>
      <c r="I613">
        <f>IF(VALUE('основные места'!E613)=24715,1,0)</f>
        <v>0</v>
      </c>
      <c r="J613">
        <f>IF(VALUE('основные места'!E613)=25811,1,0)</f>
        <v>0</v>
      </c>
      <c r="K613">
        <f>IF(VALUE('целевая квота'!E613)=37134,1,0)</f>
        <v>0</v>
      </c>
      <c r="L613">
        <f>IF(VALUE('целевая квота'!E613)=46265,1,0)</f>
        <v>0</v>
      </c>
      <c r="M613">
        <f>IF(VALUE('целевая квота'!E613)=11932,1,0)</f>
        <v>0</v>
      </c>
      <c r="N613">
        <f>IF(VALUE('целевая квота'!E613)=13393,1,0)</f>
        <v>0</v>
      </c>
      <c r="O613">
        <f>IF(VALUE('целевая квота'!E613)=21428,1,0)</f>
        <v>0</v>
      </c>
      <c r="P613">
        <f>IF(VALUE('целевая квота'!E613)=43708,1,0)</f>
        <v>0</v>
      </c>
      <c r="Q613">
        <f>IF(VALUE('целевая квота'!E613)=18141,1,0)</f>
        <v>0</v>
      </c>
      <c r="R613">
        <f>IF(VALUE('целевая квота'!E613)=24715,1,0)</f>
        <v>0</v>
      </c>
      <c r="S613">
        <f>IF(VALUE('целевая квота'!E613)=25811,1,0)</f>
        <v>0</v>
      </c>
      <c r="T613">
        <f>IF(VALUE('по договорам'!E615)=37134,1,0)</f>
        <v>0</v>
      </c>
      <c r="U613">
        <f>IF(VALUE('по договорам'!E615)=46265,1,0)</f>
        <v>0</v>
      </c>
      <c r="V613">
        <f>IF(VALUE('по договорам'!E615)=11932,1,0)</f>
        <v>0</v>
      </c>
      <c r="W613">
        <f>IF(VALUE('по договорам'!E613)=13393,1,0)</f>
        <v>0</v>
      </c>
      <c r="X613">
        <f>IF(VALUE('по договорам'!E615)=21428,1,0)</f>
        <v>0</v>
      </c>
      <c r="Y613">
        <f>IF(VALUE('по договорам'!E615)=43708,1,0)</f>
        <v>0</v>
      </c>
      <c r="Z613">
        <f>IF(VALUE('по договорам'!E615)=18141,1,0)</f>
        <v>0</v>
      </c>
      <c r="AA613">
        <f>IF(VALUE('по договорам'!E615)=24715,1,0)</f>
        <v>0</v>
      </c>
      <c r="AB613">
        <f>IF(VALUE('по договорам'!E615)=25811,1,0)</f>
        <v>0</v>
      </c>
    </row>
    <row r="614" spans="2:28">
      <c r="B614">
        <f>IF(VALUE('основные места'!E614)=37134,1,0)</f>
        <v>0</v>
      </c>
      <c r="C614">
        <f>IF(VALUE('основные места'!E614)=46265,1,0)</f>
        <v>0</v>
      </c>
      <c r="D614">
        <f>IF(VALUE('основные места'!E614)=11932,1,0)</f>
        <v>0</v>
      </c>
      <c r="E614">
        <f>IF(VALUE('основные места'!E614)=13393,1,0)</f>
        <v>0</v>
      </c>
      <c r="F614">
        <f>IF(VALUE('основные места'!E614)=21428,1,0)</f>
        <v>0</v>
      </c>
      <c r="G614">
        <f>IF(VALUE('основные места'!E614)=43708,1,0)</f>
        <v>0</v>
      </c>
      <c r="H614">
        <f>IF(VALUE('основные места'!E614)=18141,1,0)</f>
        <v>0</v>
      </c>
      <c r="I614">
        <f>IF(VALUE('основные места'!E614)=24715,1,0)</f>
        <v>0</v>
      </c>
      <c r="J614">
        <f>IF(VALUE('основные места'!E614)=25811,1,0)</f>
        <v>0</v>
      </c>
      <c r="K614">
        <f>IF(VALUE('целевая квота'!E614)=37134,1,0)</f>
        <v>0</v>
      </c>
      <c r="L614">
        <f>IF(VALUE('целевая квота'!E614)=46265,1,0)</f>
        <v>0</v>
      </c>
      <c r="M614">
        <f>IF(VALUE('целевая квота'!E614)=11932,1,0)</f>
        <v>0</v>
      </c>
      <c r="N614">
        <f>IF(VALUE('целевая квота'!E614)=13393,1,0)</f>
        <v>0</v>
      </c>
      <c r="O614">
        <f>IF(VALUE('целевая квота'!E614)=21428,1,0)</f>
        <v>0</v>
      </c>
      <c r="P614">
        <f>IF(VALUE('целевая квота'!E614)=43708,1,0)</f>
        <v>0</v>
      </c>
      <c r="Q614">
        <f>IF(VALUE('целевая квота'!E614)=18141,1,0)</f>
        <v>0</v>
      </c>
      <c r="R614">
        <f>IF(VALUE('целевая квота'!E614)=24715,1,0)</f>
        <v>0</v>
      </c>
      <c r="S614">
        <f>IF(VALUE('целевая квота'!E614)=25811,1,0)</f>
        <v>0</v>
      </c>
      <c r="T614">
        <f>IF(VALUE('по договорам'!E616)=37134,1,0)</f>
        <v>0</v>
      </c>
      <c r="U614">
        <f>IF(VALUE('по договорам'!E616)=46265,1,0)</f>
        <v>0</v>
      </c>
      <c r="V614">
        <f>IF(VALUE('по договорам'!E616)=11932,1,0)</f>
        <v>0</v>
      </c>
      <c r="W614">
        <f>IF(VALUE('по договорам'!E614)=13393,1,0)</f>
        <v>0</v>
      </c>
      <c r="X614">
        <f>IF(VALUE('по договорам'!E616)=21428,1,0)</f>
        <v>0</v>
      </c>
      <c r="Y614">
        <f>IF(VALUE('по договорам'!E616)=43708,1,0)</f>
        <v>0</v>
      </c>
      <c r="Z614">
        <f>IF(VALUE('по договорам'!E616)=18141,1,0)</f>
        <v>0</v>
      </c>
      <c r="AA614">
        <f>IF(VALUE('по договорам'!E616)=24715,1,0)</f>
        <v>0</v>
      </c>
      <c r="AB614">
        <f>IF(VALUE('по договорам'!E616)=25811,1,0)</f>
        <v>0</v>
      </c>
    </row>
    <row r="615" spans="2:28">
      <c r="B615">
        <f>IF(VALUE('основные места'!E615)=37134,1,0)</f>
        <v>0</v>
      </c>
      <c r="C615">
        <f>IF(VALUE('основные места'!E615)=46265,1,0)</f>
        <v>0</v>
      </c>
      <c r="D615">
        <f>IF(VALUE('основные места'!E615)=11932,1,0)</f>
        <v>0</v>
      </c>
      <c r="E615">
        <f>IF(VALUE('основные места'!E615)=13393,1,0)</f>
        <v>0</v>
      </c>
      <c r="F615">
        <f>IF(VALUE('основные места'!E615)=21428,1,0)</f>
        <v>0</v>
      </c>
      <c r="G615">
        <f>IF(VALUE('основные места'!E615)=43708,1,0)</f>
        <v>0</v>
      </c>
      <c r="H615">
        <f>IF(VALUE('основные места'!E615)=18141,1,0)</f>
        <v>0</v>
      </c>
      <c r="I615">
        <f>IF(VALUE('основные места'!E615)=24715,1,0)</f>
        <v>0</v>
      </c>
      <c r="J615">
        <f>IF(VALUE('основные места'!E615)=25811,1,0)</f>
        <v>0</v>
      </c>
      <c r="K615">
        <f>IF(VALUE('целевая квота'!E615)=37134,1,0)</f>
        <v>0</v>
      </c>
      <c r="L615">
        <f>IF(VALUE('целевая квота'!E615)=46265,1,0)</f>
        <v>0</v>
      </c>
      <c r="M615">
        <f>IF(VALUE('целевая квота'!E615)=11932,1,0)</f>
        <v>0</v>
      </c>
      <c r="N615">
        <f>IF(VALUE('целевая квота'!E615)=13393,1,0)</f>
        <v>0</v>
      </c>
      <c r="O615">
        <f>IF(VALUE('целевая квота'!E615)=21428,1,0)</f>
        <v>0</v>
      </c>
      <c r="P615">
        <f>IF(VALUE('целевая квота'!E615)=43708,1,0)</f>
        <v>0</v>
      </c>
      <c r="Q615">
        <f>IF(VALUE('целевая квота'!E615)=18141,1,0)</f>
        <v>0</v>
      </c>
      <c r="R615">
        <f>IF(VALUE('целевая квота'!E615)=24715,1,0)</f>
        <v>0</v>
      </c>
      <c r="S615">
        <f>IF(VALUE('целевая квота'!E615)=25811,1,0)</f>
        <v>0</v>
      </c>
      <c r="T615">
        <f>IF(VALUE('по договорам'!E617)=37134,1,0)</f>
        <v>0</v>
      </c>
      <c r="U615">
        <f>IF(VALUE('по договорам'!E617)=46265,1,0)</f>
        <v>0</v>
      </c>
      <c r="V615">
        <f>IF(VALUE('по договорам'!E617)=11932,1,0)</f>
        <v>0</v>
      </c>
      <c r="W615">
        <f>IF(VALUE('по договорам'!E615)=13393,1,0)</f>
        <v>0</v>
      </c>
      <c r="X615">
        <f>IF(VALUE('по договорам'!E617)=21428,1,0)</f>
        <v>0</v>
      </c>
      <c r="Y615">
        <f>IF(VALUE('по договорам'!E617)=43708,1,0)</f>
        <v>0</v>
      </c>
      <c r="Z615">
        <f>IF(VALUE('по договорам'!E617)=18141,1,0)</f>
        <v>0</v>
      </c>
      <c r="AA615">
        <f>IF(VALUE('по договорам'!E617)=24715,1,0)</f>
        <v>0</v>
      </c>
      <c r="AB615">
        <f>IF(VALUE('по договорам'!E617)=25811,1,0)</f>
        <v>0</v>
      </c>
    </row>
    <row r="616" spans="2:28">
      <c r="B616">
        <f>IF(VALUE('основные места'!E616)=37134,1,0)</f>
        <v>0</v>
      </c>
      <c r="C616">
        <f>IF(VALUE('основные места'!E616)=46265,1,0)</f>
        <v>0</v>
      </c>
      <c r="D616">
        <f>IF(VALUE('основные места'!E616)=11932,1,0)</f>
        <v>0</v>
      </c>
      <c r="E616">
        <f>IF(VALUE('основные места'!E616)=13393,1,0)</f>
        <v>0</v>
      </c>
      <c r="F616">
        <f>IF(VALUE('основные места'!E616)=21428,1,0)</f>
        <v>0</v>
      </c>
      <c r="G616">
        <f>IF(VALUE('основные места'!E616)=43708,1,0)</f>
        <v>0</v>
      </c>
      <c r="H616">
        <f>IF(VALUE('основные места'!E616)=18141,1,0)</f>
        <v>0</v>
      </c>
      <c r="I616">
        <f>IF(VALUE('основные места'!E616)=24715,1,0)</f>
        <v>0</v>
      </c>
      <c r="J616">
        <f>IF(VALUE('основные места'!E616)=25811,1,0)</f>
        <v>0</v>
      </c>
      <c r="K616">
        <f>IF(VALUE('целевая квота'!E616)=37134,1,0)</f>
        <v>0</v>
      </c>
      <c r="L616">
        <f>IF(VALUE('целевая квота'!E616)=46265,1,0)</f>
        <v>0</v>
      </c>
      <c r="M616">
        <f>IF(VALUE('целевая квота'!E616)=11932,1,0)</f>
        <v>0</v>
      </c>
      <c r="N616">
        <f>IF(VALUE('целевая квота'!E616)=13393,1,0)</f>
        <v>0</v>
      </c>
      <c r="O616">
        <f>IF(VALUE('целевая квота'!E616)=21428,1,0)</f>
        <v>0</v>
      </c>
      <c r="P616">
        <f>IF(VALUE('целевая квота'!E616)=43708,1,0)</f>
        <v>0</v>
      </c>
      <c r="Q616">
        <f>IF(VALUE('целевая квота'!E616)=18141,1,0)</f>
        <v>0</v>
      </c>
      <c r="R616">
        <f>IF(VALUE('целевая квота'!E616)=24715,1,0)</f>
        <v>0</v>
      </c>
      <c r="S616">
        <f>IF(VALUE('целевая квота'!E616)=25811,1,0)</f>
        <v>0</v>
      </c>
      <c r="T616">
        <f>IF(VALUE('по договорам'!E618)=37134,1,0)</f>
        <v>0</v>
      </c>
      <c r="U616">
        <f>IF(VALUE('по договорам'!E618)=46265,1,0)</f>
        <v>0</v>
      </c>
      <c r="V616">
        <f>IF(VALUE('по договорам'!E618)=11932,1,0)</f>
        <v>0</v>
      </c>
      <c r="W616">
        <f>IF(VALUE('по договорам'!E616)=13393,1,0)</f>
        <v>0</v>
      </c>
      <c r="X616">
        <f>IF(VALUE('по договорам'!E618)=21428,1,0)</f>
        <v>0</v>
      </c>
      <c r="Y616">
        <f>IF(VALUE('по договорам'!E618)=43708,1,0)</f>
        <v>0</v>
      </c>
      <c r="Z616">
        <f>IF(VALUE('по договорам'!E618)=18141,1,0)</f>
        <v>0</v>
      </c>
      <c r="AA616">
        <f>IF(VALUE('по договорам'!E618)=24715,1,0)</f>
        <v>0</v>
      </c>
      <c r="AB616">
        <f>IF(VALUE('по договорам'!E618)=25811,1,0)</f>
        <v>0</v>
      </c>
    </row>
    <row r="617" spans="2:28">
      <c r="B617">
        <f>IF(VALUE('основные места'!E617)=37134,1,0)</f>
        <v>0</v>
      </c>
      <c r="C617">
        <f>IF(VALUE('основные места'!E617)=46265,1,0)</f>
        <v>0</v>
      </c>
      <c r="D617">
        <f>IF(VALUE('основные места'!E617)=11932,1,0)</f>
        <v>0</v>
      </c>
      <c r="E617">
        <f>IF(VALUE('основные места'!E617)=13393,1,0)</f>
        <v>0</v>
      </c>
      <c r="F617">
        <f>IF(VALUE('основные места'!E617)=21428,1,0)</f>
        <v>0</v>
      </c>
      <c r="G617">
        <f>IF(VALUE('основные места'!E617)=43708,1,0)</f>
        <v>0</v>
      </c>
      <c r="H617">
        <f>IF(VALUE('основные места'!E617)=18141,1,0)</f>
        <v>0</v>
      </c>
      <c r="I617">
        <f>IF(VALUE('основные места'!E617)=24715,1,0)</f>
        <v>0</v>
      </c>
      <c r="J617">
        <f>IF(VALUE('основные места'!E617)=25811,1,0)</f>
        <v>0</v>
      </c>
      <c r="K617">
        <f>IF(VALUE('целевая квота'!E617)=37134,1,0)</f>
        <v>0</v>
      </c>
      <c r="L617">
        <f>IF(VALUE('целевая квота'!E617)=46265,1,0)</f>
        <v>0</v>
      </c>
      <c r="M617">
        <f>IF(VALUE('целевая квота'!E617)=11932,1,0)</f>
        <v>0</v>
      </c>
      <c r="N617">
        <f>IF(VALUE('целевая квота'!E617)=13393,1,0)</f>
        <v>0</v>
      </c>
      <c r="O617">
        <f>IF(VALUE('целевая квота'!E617)=21428,1,0)</f>
        <v>0</v>
      </c>
      <c r="P617">
        <f>IF(VALUE('целевая квота'!E617)=43708,1,0)</f>
        <v>0</v>
      </c>
      <c r="Q617">
        <f>IF(VALUE('целевая квота'!E617)=18141,1,0)</f>
        <v>0</v>
      </c>
      <c r="R617">
        <f>IF(VALUE('целевая квота'!E617)=24715,1,0)</f>
        <v>0</v>
      </c>
      <c r="S617">
        <f>IF(VALUE('целевая квота'!E617)=25811,1,0)</f>
        <v>0</v>
      </c>
      <c r="T617">
        <f>IF(VALUE('по договорам'!E619)=37134,1,0)</f>
        <v>0</v>
      </c>
      <c r="U617">
        <f>IF(VALUE('по договорам'!E619)=46265,1,0)</f>
        <v>0</v>
      </c>
      <c r="V617">
        <f>IF(VALUE('по договорам'!E619)=11932,1,0)</f>
        <v>0</v>
      </c>
      <c r="W617">
        <f>IF(VALUE('по договорам'!E617)=13393,1,0)</f>
        <v>0</v>
      </c>
      <c r="X617">
        <f>IF(VALUE('по договорам'!E619)=21428,1,0)</f>
        <v>0</v>
      </c>
      <c r="Y617">
        <f>IF(VALUE('по договорам'!E619)=43708,1,0)</f>
        <v>0</v>
      </c>
      <c r="Z617">
        <f>IF(VALUE('по договорам'!E619)=18141,1,0)</f>
        <v>0</v>
      </c>
      <c r="AA617">
        <f>IF(VALUE('по договорам'!E619)=24715,1,0)</f>
        <v>0</v>
      </c>
      <c r="AB617">
        <f>IF(VALUE('по договорам'!E619)=25811,1,0)</f>
        <v>0</v>
      </c>
    </row>
    <row r="618" spans="2:28">
      <c r="B618">
        <f>IF(VALUE('основные места'!E618)=37134,1,0)</f>
        <v>0</v>
      </c>
      <c r="C618">
        <f>IF(VALUE('основные места'!E618)=46265,1,0)</f>
        <v>0</v>
      </c>
      <c r="D618">
        <f>IF(VALUE('основные места'!E618)=11932,1,0)</f>
        <v>0</v>
      </c>
      <c r="E618">
        <f>IF(VALUE('основные места'!E618)=13393,1,0)</f>
        <v>0</v>
      </c>
      <c r="F618">
        <f>IF(VALUE('основные места'!E618)=21428,1,0)</f>
        <v>0</v>
      </c>
      <c r="G618">
        <f>IF(VALUE('основные места'!E618)=43708,1,0)</f>
        <v>0</v>
      </c>
      <c r="H618">
        <f>IF(VALUE('основные места'!E618)=18141,1,0)</f>
        <v>0</v>
      </c>
      <c r="I618">
        <f>IF(VALUE('основные места'!E618)=24715,1,0)</f>
        <v>0</v>
      </c>
      <c r="J618">
        <f>IF(VALUE('основные места'!E618)=25811,1,0)</f>
        <v>0</v>
      </c>
      <c r="K618">
        <f>IF(VALUE('целевая квота'!E618)=37134,1,0)</f>
        <v>0</v>
      </c>
      <c r="L618">
        <f>IF(VALUE('целевая квота'!E618)=46265,1,0)</f>
        <v>0</v>
      </c>
      <c r="M618">
        <f>IF(VALUE('целевая квота'!E618)=11932,1,0)</f>
        <v>0</v>
      </c>
      <c r="N618">
        <f>IF(VALUE('целевая квота'!E618)=13393,1,0)</f>
        <v>0</v>
      </c>
      <c r="O618">
        <f>IF(VALUE('целевая квота'!E618)=21428,1,0)</f>
        <v>0</v>
      </c>
      <c r="P618">
        <f>IF(VALUE('целевая квота'!E618)=43708,1,0)</f>
        <v>0</v>
      </c>
      <c r="Q618">
        <f>IF(VALUE('целевая квота'!E618)=18141,1,0)</f>
        <v>0</v>
      </c>
      <c r="R618">
        <f>IF(VALUE('целевая квота'!E618)=24715,1,0)</f>
        <v>0</v>
      </c>
      <c r="S618">
        <f>IF(VALUE('целевая квота'!E618)=25811,1,0)</f>
        <v>0</v>
      </c>
      <c r="T618">
        <f>IF(VALUE('по договорам'!E620)=37134,1,0)</f>
        <v>0</v>
      </c>
      <c r="U618">
        <f>IF(VALUE('по договорам'!E620)=46265,1,0)</f>
        <v>0</v>
      </c>
      <c r="V618">
        <f>IF(VALUE('по договорам'!E620)=11932,1,0)</f>
        <v>0</v>
      </c>
      <c r="W618">
        <f>IF(VALUE('по договорам'!E618)=13393,1,0)</f>
        <v>0</v>
      </c>
      <c r="X618">
        <f>IF(VALUE('по договорам'!E620)=21428,1,0)</f>
        <v>0</v>
      </c>
      <c r="Y618">
        <f>IF(VALUE('по договорам'!E620)=43708,1,0)</f>
        <v>0</v>
      </c>
      <c r="Z618">
        <f>IF(VALUE('по договорам'!E620)=18141,1,0)</f>
        <v>0</v>
      </c>
      <c r="AA618">
        <f>IF(VALUE('по договорам'!E620)=24715,1,0)</f>
        <v>0</v>
      </c>
      <c r="AB618">
        <f>IF(VALUE('по договорам'!E620)=25811,1,0)</f>
        <v>0</v>
      </c>
    </row>
    <row r="619" spans="2:28">
      <c r="B619">
        <f>IF(VALUE('основные места'!E619)=37134,1,0)</f>
        <v>0</v>
      </c>
      <c r="C619">
        <f>IF(VALUE('основные места'!E619)=46265,1,0)</f>
        <v>0</v>
      </c>
      <c r="D619">
        <f>IF(VALUE('основные места'!E619)=11932,1,0)</f>
        <v>0</v>
      </c>
      <c r="E619">
        <f>IF(VALUE('основные места'!E619)=13393,1,0)</f>
        <v>0</v>
      </c>
      <c r="F619">
        <f>IF(VALUE('основные места'!E619)=21428,1,0)</f>
        <v>0</v>
      </c>
      <c r="G619">
        <f>IF(VALUE('основные места'!E619)=43708,1,0)</f>
        <v>0</v>
      </c>
      <c r="H619">
        <f>IF(VALUE('основные места'!E619)=18141,1,0)</f>
        <v>0</v>
      </c>
      <c r="I619">
        <f>IF(VALUE('основные места'!E619)=24715,1,0)</f>
        <v>0</v>
      </c>
      <c r="J619">
        <f>IF(VALUE('основные места'!E619)=25811,1,0)</f>
        <v>0</v>
      </c>
      <c r="K619">
        <f>IF(VALUE('целевая квота'!E619)=37134,1,0)</f>
        <v>0</v>
      </c>
      <c r="L619">
        <f>IF(VALUE('целевая квота'!E619)=46265,1,0)</f>
        <v>0</v>
      </c>
      <c r="M619">
        <f>IF(VALUE('целевая квота'!E619)=11932,1,0)</f>
        <v>0</v>
      </c>
      <c r="N619">
        <f>IF(VALUE('целевая квота'!E619)=13393,1,0)</f>
        <v>0</v>
      </c>
      <c r="O619">
        <f>IF(VALUE('целевая квота'!E619)=21428,1,0)</f>
        <v>0</v>
      </c>
      <c r="P619">
        <f>IF(VALUE('целевая квота'!E619)=43708,1,0)</f>
        <v>0</v>
      </c>
      <c r="Q619">
        <f>IF(VALUE('целевая квота'!E619)=18141,1,0)</f>
        <v>0</v>
      </c>
      <c r="R619">
        <f>IF(VALUE('целевая квота'!E619)=24715,1,0)</f>
        <v>0</v>
      </c>
      <c r="S619">
        <f>IF(VALUE('целевая квота'!E619)=25811,1,0)</f>
        <v>0</v>
      </c>
      <c r="T619">
        <f>IF(VALUE('по договорам'!E621)=37134,1,0)</f>
        <v>0</v>
      </c>
      <c r="U619">
        <f>IF(VALUE('по договорам'!E621)=46265,1,0)</f>
        <v>0</v>
      </c>
      <c r="V619">
        <f>IF(VALUE('по договорам'!E621)=11932,1,0)</f>
        <v>0</v>
      </c>
      <c r="W619">
        <f>IF(VALUE('по договорам'!E619)=13393,1,0)</f>
        <v>0</v>
      </c>
      <c r="X619">
        <f>IF(VALUE('по договорам'!E621)=21428,1,0)</f>
        <v>0</v>
      </c>
      <c r="Y619">
        <f>IF(VALUE('по договорам'!E621)=43708,1,0)</f>
        <v>0</v>
      </c>
      <c r="Z619">
        <f>IF(VALUE('по договорам'!E621)=18141,1,0)</f>
        <v>0</v>
      </c>
      <c r="AA619">
        <f>IF(VALUE('по договорам'!E621)=24715,1,0)</f>
        <v>0</v>
      </c>
      <c r="AB619">
        <f>IF(VALUE('по договорам'!E621)=25811,1,0)</f>
        <v>0</v>
      </c>
    </row>
    <row r="620" spans="2:28">
      <c r="B620">
        <f>IF(VALUE('основные места'!E620)=37134,1,0)</f>
        <v>0</v>
      </c>
      <c r="C620">
        <f>IF(VALUE('основные места'!E620)=46265,1,0)</f>
        <v>0</v>
      </c>
      <c r="D620">
        <f>IF(VALUE('основные места'!E620)=11932,1,0)</f>
        <v>0</v>
      </c>
      <c r="E620">
        <f>IF(VALUE('основные места'!E620)=13393,1,0)</f>
        <v>0</v>
      </c>
      <c r="F620">
        <f>IF(VALUE('основные места'!E620)=21428,1,0)</f>
        <v>0</v>
      </c>
      <c r="G620">
        <f>IF(VALUE('основные места'!E620)=43708,1,0)</f>
        <v>0</v>
      </c>
      <c r="H620">
        <f>IF(VALUE('основные места'!E620)=18141,1,0)</f>
        <v>0</v>
      </c>
      <c r="I620">
        <f>IF(VALUE('основные места'!E620)=24715,1,0)</f>
        <v>0</v>
      </c>
      <c r="J620">
        <f>IF(VALUE('основные места'!E620)=25811,1,0)</f>
        <v>0</v>
      </c>
      <c r="K620">
        <f>IF(VALUE('целевая квота'!E620)=37134,1,0)</f>
        <v>0</v>
      </c>
      <c r="L620">
        <f>IF(VALUE('целевая квота'!E620)=46265,1,0)</f>
        <v>0</v>
      </c>
      <c r="M620">
        <f>IF(VALUE('целевая квота'!E620)=11932,1,0)</f>
        <v>0</v>
      </c>
      <c r="N620">
        <f>IF(VALUE('целевая квота'!E620)=13393,1,0)</f>
        <v>0</v>
      </c>
      <c r="O620">
        <f>IF(VALUE('целевая квота'!E620)=21428,1,0)</f>
        <v>0</v>
      </c>
      <c r="P620">
        <f>IF(VALUE('целевая квота'!E620)=43708,1,0)</f>
        <v>0</v>
      </c>
      <c r="Q620">
        <f>IF(VALUE('целевая квота'!E620)=18141,1,0)</f>
        <v>0</v>
      </c>
      <c r="R620">
        <f>IF(VALUE('целевая квота'!E620)=24715,1,0)</f>
        <v>0</v>
      </c>
      <c r="S620">
        <f>IF(VALUE('целевая квота'!E620)=25811,1,0)</f>
        <v>0</v>
      </c>
      <c r="T620">
        <f>IF(VALUE('по договорам'!E622)=37134,1,0)</f>
        <v>0</v>
      </c>
      <c r="U620">
        <f>IF(VALUE('по договорам'!E622)=46265,1,0)</f>
        <v>0</v>
      </c>
      <c r="V620">
        <f>IF(VALUE('по договорам'!E622)=11932,1,0)</f>
        <v>0</v>
      </c>
      <c r="W620">
        <f>IF(VALUE('по договорам'!E620)=13393,1,0)</f>
        <v>0</v>
      </c>
      <c r="X620">
        <f>IF(VALUE('по договорам'!E622)=21428,1,0)</f>
        <v>0</v>
      </c>
      <c r="Y620">
        <f>IF(VALUE('по договорам'!E622)=43708,1,0)</f>
        <v>0</v>
      </c>
      <c r="Z620">
        <f>IF(VALUE('по договорам'!E622)=18141,1,0)</f>
        <v>0</v>
      </c>
      <c r="AA620">
        <f>IF(VALUE('по договорам'!E622)=24715,1,0)</f>
        <v>0</v>
      </c>
      <c r="AB620">
        <f>IF(VALUE('по договорам'!E622)=25811,1,0)</f>
        <v>0</v>
      </c>
    </row>
    <row r="621" spans="2:28">
      <c r="B621">
        <f>IF(VALUE('основные места'!E621)=37134,1,0)</f>
        <v>0</v>
      </c>
      <c r="C621">
        <f>IF(VALUE('основные места'!E621)=46265,1,0)</f>
        <v>0</v>
      </c>
      <c r="D621">
        <f>IF(VALUE('основные места'!E621)=11932,1,0)</f>
        <v>0</v>
      </c>
      <c r="E621">
        <f>IF(VALUE('основные места'!E621)=13393,1,0)</f>
        <v>0</v>
      </c>
      <c r="F621">
        <f>IF(VALUE('основные места'!E621)=21428,1,0)</f>
        <v>0</v>
      </c>
      <c r="G621">
        <f>IF(VALUE('основные места'!E621)=43708,1,0)</f>
        <v>0</v>
      </c>
      <c r="H621">
        <f>IF(VALUE('основные места'!E621)=18141,1,0)</f>
        <v>0</v>
      </c>
      <c r="I621">
        <f>IF(VALUE('основные места'!E621)=24715,1,0)</f>
        <v>0</v>
      </c>
      <c r="J621">
        <f>IF(VALUE('основные места'!E621)=25811,1,0)</f>
        <v>0</v>
      </c>
      <c r="K621">
        <f>IF(VALUE('целевая квота'!E621)=37134,1,0)</f>
        <v>0</v>
      </c>
      <c r="L621">
        <f>IF(VALUE('целевая квота'!E621)=46265,1,0)</f>
        <v>0</v>
      </c>
      <c r="M621">
        <f>IF(VALUE('целевая квота'!E621)=11932,1,0)</f>
        <v>0</v>
      </c>
      <c r="N621">
        <f>IF(VALUE('целевая квота'!E621)=13393,1,0)</f>
        <v>0</v>
      </c>
      <c r="O621">
        <f>IF(VALUE('целевая квота'!E621)=21428,1,0)</f>
        <v>0</v>
      </c>
      <c r="P621">
        <f>IF(VALUE('целевая квота'!E621)=43708,1,0)</f>
        <v>0</v>
      </c>
      <c r="Q621">
        <f>IF(VALUE('целевая квота'!E621)=18141,1,0)</f>
        <v>0</v>
      </c>
      <c r="R621">
        <f>IF(VALUE('целевая квота'!E621)=24715,1,0)</f>
        <v>0</v>
      </c>
      <c r="S621">
        <f>IF(VALUE('целевая квота'!E621)=25811,1,0)</f>
        <v>0</v>
      </c>
      <c r="T621">
        <f>IF(VALUE('по договорам'!E623)=37134,1,0)</f>
        <v>0</v>
      </c>
      <c r="U621">
        <f>IF(VALUE('по договорам'!E623)=46265,1,0)</f>
        <v>0</v>
      </c>
      <c r="V621">
        <f>IF(VALUE('по договорам'!E623)=11932,1,0)</f>
        <v>0</v>
      </c>
      <c r="W621">
        <f>IF(VALUE('по договорам'!E621)=13393,1,0)</f>
        <v>0</v>
      </c>
      <c r="X621">
        <f>IF(VALUE('по договорам'!E623)=21428,1,0)</f>
        <v>0</v>
      </c>
      <c r="Y621">
        <f>IF(VALUE('по договорам'!E623)=43708,1,0)</f>
        <v>0</v>
      </c>
      <c r="Z621">
        <f>IF(VALUE('по договорам'!E623)=18141,1,0)</f>
        <v>0</v>
      </c>
      <c r="AA621">
        <f>IF(VALUE('по договорам'!E623)=24715,1,0)</f>
        <v>0</v>
      </c>
      <c r="AB621">
        <f>IF(VALUE('по договорам'!E623)=25811,1,0)</f>
        <v>0</v>
      </c>
    </row>
    <row r="622" spans="2:28">
      <c r="B622">
        <f>IF(VALUE('основные места'!E622)=37134,1,0)</f>
        <v>0</v>
      </c>
      <c r="C622">
        <f>IF(VALUE('основные места'!E622)=46265,1,0)</f>
        <v>0</v>
      </c>
      <c r="D622">
        <f>IF(VALUE('основные места'!E622)=11932,1,0)</f>
        <v>0</v>
      </c>
      <c r="E622">
        <f>IF(VALUE('основные места'!E622)=13393,1,0)</f>
        <v>0</v>
      </c>
      <c r="F622">
        <f>IF(VALUE('основные места'!E622)=21428,1,0)</f>
        <v>0</v>
      </c>
      <c r="G622">
        <f>IF(VALUE('основные места'!E622)=43708,1,0)</f>
        <v>0</v>
      </c>
      <c r="H622">
        <f>IF(VALUE('основные места'!E622)=18141,1,0)</f>
        <v>0</v>
      </c>
      <c r="I622">
        <f>IF(VALUE('основные места'!E622)=24715,1,0)</f>
        <v>0</v>
      </c>
      <c r="J622">
        <f>IF(VALUE('основные места'!E622)=25811,1,0)</f>
        <v>0</v>
      </c>
      <c r="K622">
        <f>IF(VALUE('целевая квота'!E622)=37134,1,0)</f>
        <v>0</v>
      </c>
      <c r="L622">
        <f>IF(VALUE('целевая квота'!E622)=46265,1,0)</f>
        <v>0</v>
      </c>
      <c r="M622">
        <f>IF(VALUE('целевая квота'!E622)=11932,1,0)</f>
        <v>0</v>
      </c>
      <c r="N622">
        <f>IF(VALUE('целевая квота'!E622)=13393,1,0)</f>
        <v>0</v>
      </c>
      <c r="O622">
        <f>IF(VALUE('целевая квота'!E622)=21428,1,0)</f>
        <v>0</v>
      </c>
      <c r="P622">
        <f>IF(VALUE('целевая квота'!E622)=43708,1,0)</f>
        <v>0</v>
      </c>
      <c r="Q622">
        <f>IF(VALUE('целевая квота'!E622)=18141,1,0)</f>
        <v>0</v>
      </c>
      <c r="R622">
        <f>IF(VALUE('целевая квота'!E622)=24715,1,0)</f>
        <v>0</v>
      </c>
      <c r="S622">
        <f>IF(VALUE('целевая квота'!E622)=25811,1,0)</f>
        <v>0</v>
      </c>
      <c r="T622">
        <f>IF(VALUE('по договорам'!E624)=37134,1,0)</f>
        <v>0</v>
      </c>
      <c r="U622">
        <f>IF(VALUE('по договорам'!E624)=46265,1,0)</f>
        <v>0</v>
      </c>
      <c r="V622">
        <f>IF(VALUE('по договорам'!E624)=11932,1,0)</f>
        <v>0</v>
      </c>
      <c r="W622">
        <f>IF(VALUE('по договорам'!E622)=13393,1,0)</f>
        <v>0</v>
      </c>
      <c r="X622">
        <f>IF(VALUE('по договорам'!E624)=21428,1,0)</f>
        <v>0</v>
      </c>
      <c r="Y622">
        <f>IF(VALUE('по договорам'!E624)=43708,1,0)</f>
        <v>0</v>
      </c>
      <c r="Z622">
        <f>IF(VALUE('по договорам'!E624)=18141,1,0)</f>
        <v>0</v>
      </c>
      <c r="AA622">
        <f>IF(VALUE('по договорам'!E624)=24715,1,0)</f>
        <v>0</v>
      </c>
      <c r="AB622">
        <f>IF(VALUE('по договорам'!E624)=25811,1,0)</f>
        <v>0</v>
      </c>
    </row>
    <row r="623" spans="2:28">
      <c r="B623">
        <f>IF(VALUE('основные места'!E623)=37134,1,0)</f>
        <v>0</v>
      </c>
      <c r="C623">
        <f>IF(VALUE('основные места'!E623)=46265,1,0)</f>
        <v>0</v>
      </c>
      <c r="D623">
        <f>IF(VALUE('основные места'!E623)=11932,1,0)</f>
        <v>0</v>
      </c>
      <c r="E623">
        <f>IF(VALUE('основные места'!E623)=13393,1,0)</f>
        <v>0</v>
      </c>
      <c r="F623">
        <f>IF(VALUE('основные места'!E623)=21428,1,0)</f>
        <v>0</v>
      </c>
      <c r="G623">
        <f>IF(VALUE('основные места'!E623)=43708,1,0)</f>
        <v>0</v>
      </c>
      <c r="H623">
        <f>IF(VALUE('основные места'!E623)=18141,1,0)</f>
        <v>0</v>
      </c>
      <c r="I623">
        <f>IF(VALUE('основные места'!E623)=24715,1,0)</f>
        <v>0</v>
      </c>
      <c r="J623">
        <f>IF(VALUE('основные места'!E623)=25811,1,0)</f>
        <v>0</v>
      </c>
      <c r="K623">
        <f>IF(VALUE('целевая квота'!E623)=37134,1,0)</f>
        <v>0</v>
      </c>
      <c r="L623">
        <f>IF(VALUE('целевая квота'!E623)=46265,1,0)</f>
        <v>0</v>
      </c>
      <c r="M623">
        <f>IF(VALUE('целевая квота'!E623)=11932,1,0)</f>
        <v>0</v>
      </c>
      <c r="N623">
        <f>IF(VALUE('целевая квота'!E623)=13393,1,0)</f>
        <v>0</v>
      </c>
      <c r="O623">
        <f>IF(VALUE('целевая квота'!E623)=21428,1,0)</f>
        <v>0</v>
      </c>
      <c r="P623">
        <f>IF(VALUE('целевая квота'!E623)=43708,1,0)</f>
        <v>0</v>
      </c>
      <c r="Q623">
        <f>IF(VALUE('целевая квота'!E623)=18141,1,0)</f>
        <v>0</v>
      </c>
      <c r="R623">
        <f>IF(VALUE('целевая квота'!E623)=24715,1,0)</f>
        <v>0</v>
      </c>
      <c r="S623">
        <f>IF(VALUE('целевая квота'!E623)=25811,1,0)</f>
        <v>0</v>
      </c>
      <c r="T623">
        <f>IF(VALUE('по договорам'!E625)=37134,1,0)</f>
        <v>0</v>
      </c>
      <c r="U623">
        <f>IF(VALUE('по договорам'!E625)=46265,1,0)</f>
        <v>0</v>
      </c>
      <c r="V623">
        <f>IF(VALUE('по договорам'!E625)=11932,1,0)</f>
        <v>0</v>
      </c>
      <c r="W623">
        <f>IF(VALUE('по договорам'!E623)=13393,1,0)</f>
        <v>0</v>
      </c>
      <c r="X623">
        <f>IF(VALUE('по договорам'!E625)=21428,1,0)</f>
        <v>0</v>
      </c>
      <c r="Y623">
        <f>IF(VALUE('по договорам'!E625)=43708,1,0)</f>
        <v>0</v>
      </c>
      <c r="Z623">
        <f>IF(VALUE('по договорам'!E625)=18141,1,0)</f>
        <v>0</v>
      </c>
      <c r="AA623">
        <f>IF(VALUE('по договорам'!E625)=24715,1,0)</f>
        <v>0</v>
      </c>
      <c r="AB623">
        <f>IF(VALUE('по договорам'!E625)=25811,1,0)</f>
        <v>0</v>
      </c>
    </row>
    <row r="624" spans="2:28">
      <c r="B624">
        <f>IF(VALUE('основные места'!E624)=37134,1,0)</f>
        <v>0</v>
      </c>
      <c r="C624">
        <f>IF(VALUE('основные места'!E624)=46265,1,0)</f>
        <v>0</v>
      </c>
      <c r="D624">
        <f>IF(VALUE('основные места'!E624)=11932,1,0)</f>
        <v>0</v>
      </c>
      <c r="E624">
        <f>IF(VALUE('основные места'!E624)=13393,1,0)</f>
        <v>0</v>
      </c>
      <c r="F624">
        <f>IF(VALUE('основные места'!E624)=21428,1,0)</f>
        <v>0</v>
      </c>
      <c r="G624">
        <f>IF(VALUE('основные места'!E624)=43708,1,0)</f>
        <v>0</v>
      </c>
      <c r="H624">
        <f>IF(VALUE('основные места'!E624)=18141,1,0)</f>
        <v>0</v>
      </c>
      <c r="I624">
        <f>IF(VALUE('основные места'!E624)=24715,1,0)</f>
        <v>0</v>
      </c>
      <c r="J624">
        <f>IF(VALUE('основные места'!E624)=25811,1,0)</f>
        <v>0</v>
      </c>
      <c r="K624">
        <f>IF(VALUE('целевая квота'!E624)=37134,1,0)</f>
        <v>0</v>
      </c>
      <c r="L624">
        <f>IF(VALUE('целевая квота'!E624)=46265,1,0)</f>
        <v>0</v>
      </c>
      <c r="M624">
        <f>IF(VALUE('целевая квота'!E624)=11932,1,0)</f>
        <v>0</v>
      </c>
      <c r="N624">
        <f>IF(VALUE('целевая квота'!E624)=13393,1,0)</f>
        <v>0</v>
      </c>
      <c r="O624">
        <f>IF(VALUE('целевая квота'!E624)=21428,1,0)</f>
        <v>0</v>
      </c>
      <c r="P624">
        <f>IF(VALUE('целевая квота'!E624)=43708,1,0)</f>
        <v>0</v>
      </c>
      <c r="Q624">
        <f>IF(VALUE('целевая квота'!E624)=18141,1,0)</f>
        <v>0</v>
      </c>
      <c r="R624">
        <f>IF(VALUE('целевая квота'!E624)=24715,1,0)</f>
        <v>0</v>
      </c>
      <c r="S624">
        <f>IF(VALUE('целевая квота'!E624)=25811,1,0)</f>
        <v>0</v>
      </c>
      <c r="T624">
        <f>IF(VALUE('по договорам'!E626)=37134,1,0)</f>
        <v>0</v>
      </c>
      <c r="U624">
        <f>IF(VALUE('по договорам'!E626)=46265,1,0)</f>
        <v>0</v>
      </c>
      <c r="V624">
        <f>IF(VALUE('по договорам'!E626)=11932,1,0)</f>
        <v>0</v>
      </c>
      <c r="W624">
        <f>IF(VALUE('по договорам'!E624)=13393,1,0)</f>
        <v>0</v>
      </c>
      <c r="X624">
        <f>IF(VALUE('по договорам'!E626)=21428,1,0)</f>
        <v>0</v>
      </c>
      <c r="Y624">
        <f>IF(VALUE('по договорам'!E626)=43708,1,0)</f>
        <v>0</v>
      </c>
      <c r="Z624">
        <f>IF(VALUE('по договорам'!E626)=18141,1,0)</f>
        <v>0</v>
      </c>
      <c r="AA624">
        <f>IF(VALUE('по договорам'!E626)=24715,1,0)</f>
        <v>0</v>
      </c>
      <c r="AB624">
        <f>IF(VALUE('по договорам'!E626)=25811,1,0)</f>
        <v>0</v>
      </c>
    </row>
    <row r="625" spans="2:28">
      <c r="B625">
        <f>IF(VALUE('основные места'!E625)=37134,1,0)</f>
        <v>0</v>
      </c>
      <c r="C625">
        <f>IF(VALUE('основные места'!E625)=46265,1,0)</f>
        <v>0</v>
      </c>
      <c r="D625">
        <f>IF(VALUE('основные места'!E625)=11932,1,0)</f>
        <v>0</v>
      </c>
      <c r="E625">
        <f>IF(VALUE('основные места'!E625)=13393,1,0)</f>
        <v>0</v>
      </c>
      <c r="F625">
        <f>IF(VALUE('основные места'!E625)=21428,1,0)</f>
        <v>0</v>
      </c>
      <c r="G625">
        <f>IF(VALUE('основные места'!E625)=43708,1,0)</f>
        <v>0</v>
      </c>
      <c r="H625">
        <f>IF(VALUE('основные места'!E625)=18141,1,0)</f>
        <v>0</v>
      </c>
      <c r="I625">
        <f>IF(VALUE('основные места'!E625)=24715,1,0)</f>
        <v>0</v>
      </c>
      <c r="J625">
        <f>IF(VALUE('основные места'!E625)=25811,1,0)</f>
        <v>0</v>
      </c>
      <c r="K625">
        <f>IF(VALUE('целевая квота'!E625)=37134,1,0)</f>
        <v>0</v>
      </c>
      <c r="L625">
        <f>IF(VALUE('целевая квота'!E625)=46265,1,0)</f>
        <v>0</v>
      </c>
      <c r="M625">
        <f>IF(VALUE('целевая квота'!E625)=11932,1,0)</f>
        <v>0</v>
      </c>
      <c r="N625">
        <f>IF(VALUE('целевая квота'!E625)=13393,1,0)</f>
        <v>0</v>
      </c>
      <c r="O625">
        <f>IF(VALUE('целевая квота'!E625)=21428,1,0)</f>
        <v>0</v>
      </c>
      <c r="P625">
        <f>IF(VALUE('целевая квота'!E625)=43708,1,0)</f>
        <v>0</v>
      </c>
      <c r="Q625">
        <f>IF(VALUE('целевая квота'!E625)=18141,1,0)</f>
        <v>0</v>
      </c>
      <c r="R625">
        <f>IF(VALUE('целевая квота'!E625)=24715,1,0)</f>
        <v>0</v>
      </c>
      <c r="S625">
        <f>IF(VALUE('целевая квота'!E625)=25811,1,0)</f>
        <v>0</v>
      </c>
      <c r="T625">
        <f>IF(VALUE('по договорам'!E627)=37134,1,0)</f>
        <v>0</v>
      </c>
      <c r="U625">
        <f>IF(VALUE('по договорам'!E627)=46265,1,0)</f>
        <v>0</v>
      </c>
      <c r="V625">
        <f>IF(VALUE('по договорам'!E627)=11932,1,0)</f>
        <v>0</v>
      </c>
      <c r="W625">
        <f>IF(VALUE('по договорам'!E625)=13393,1,0)</f>
        <v>0</v>
      </c>
      <c r="X625">
        <f>IF(VALUE('по договорам'!E627)=21428,1,0)</f>
        <v>0</v>
      </c>
      <c r="Y625">
        <f>IF(VALUE('по договорам'!E627)=43708,1,0)</f>
        <v>0</v>
      </c>
      <c r="Z625">
        <f>IF(VALUE('по договорам'!E627)=18141,1,0)</f>
        <v>0</v>
      </c>
      <c r="AA625">
        <f>IF(VALUE('по договорам'!E627)=24715,1,0)</f>
        <v>0</v>
      </c>
      <c r="AB625">
        <f>IF(VALUE('по договорам'!E627)=25811,1,0)</f>
        <v>0</v>
      </c>
    </row>
    <row r="626" spans="2:28">
      <c r="B626">
        <f>IF(VALUE('основные места'!E626)=37134,1,0)</f>
        <v>0</v>
      </c>
      <c r="C626">
        <f>IF(VALUE('основные места'!E626)=46265,1,0)</f>
        <v>0</v>
      </c>
      <c r="D626">
        <f>IF(VALUE('основные места'!E626)=11932,1,0)</f>
        <v>0</v>
      </c>
      <c r="E626">
        <f>IF(VALUE('основные места'!E626)=13393,1,0)</f>
        <v>0</v>
      </c>
      <c r="F626">
        <f>IF(VALUE('основные места'!E626)=21428,1,0)</f>
        <v>0</v>
      </c>
      <c r="G626">
        <f>IF(VALUE('основные места'!E626)=43708,1,0)</f>
        <v>0</v>
      </c>
      <c r="H626">
        <f>IF(VALUE('основные места'!E626)=18141,1,0)</f>
        <v>0</v>
      </c>
      <c r="I626">
        <f>IF(VALUE('основные места'!E626)=24715,1,0)</f>
        <v>0</v>
      </c>
      <c r="J626">
        <f>IF(VALUE('основные места'!E626)=25811,1,0)</f>
        <v>0</v>
      </c>
      <c r="K626">
        <f>IF(VALUE('целевая квота'!E626)=37134,1,0)</f>
        <v>0</v>
      </c>
      <c r="L626">
        <f>IF(VALUE('целевая квота'!E626)=46265,1,0)</f>
        <v>0</v>
      </c>
      <c r="M626">
        <f>IF(VALUE('целевая квота'!E626)=11932,1,0)</f>
        <v>0</v>
      </c>
      <c r="N626">
        <f>IF(VALUE('целевая квота'!E626)=13393,1,0)</f>
        <v>0</v>
      </c>
      <c r="O626">
        <f>IF(VALUE('целевая квота'!E626)=21428,1,0)</f>
        <v>0</v>
      </c>
      <c r="P626">
        <f>IF(VALUE('целевая квота'!E626)=43708,1,0)</f>
        <v>0</v>
      </c>
      <c r="Q626">
        <f>IF(VALUE('целевая квота'!E626)=18141,1,0)</f>
        <v>0</v>
      </c>
      <c r="R626">
        <f>IF(VALUE('целевая квота'!E626)=24715,1,0)</f>
        <v>0</v>
      </c>
      <c r="S626">
        <f>IF(VALUE('целевая квота'!E626)=25811,1,0)</f>
        <v>0</v>
      </c>
      <c r="T626">
        <f>IF(VALUE('по договорам'!E628)=37134,1,0)</f>
        <v>0</v>
      </c>
      <c r="U626">
        <f>IF(VALUE('по договорам'!E628)=46265,1,0)</f>
        <v>0</v>
      </c>
      <c r="V626">
        <f>IF(VALUE('по договорам'!E628)=11932,1,0)</f>
        <v>0</v>
      </c>
      <c r="W626">
        <f>IF(VALUE('по договорам'!E626)=13393,1,0)</f>
        <v>0</v>
      </c>
      <c r="X626">
        <f>IF(VALUE('по договорам'!E628)=21428,1,0)</f>
        <v>0</v>
      </c>
      <c r="Y626">
        <f>IF(VALUE('по договорам'!E628)=43708,1,0)</f>
        <v>0</v>
      </c>
      <c r="Z626">
        <f>IF(VALUE('по договорам'!E628)=18141,1,0)</f>
        <v>0</v>
      </c>
      <c r="AA626">
        <f>IF(VALUE('по договорам'!E628)=24715,1,0)</f>
        <v>0</v>
      </c>
      <c r="AB626">
        <f>IF(VALUE('по договорам'!E628)=25811,1,0)</f>
        <v>0</v>
      </c>
    </row>
    <row r="627" spans="2:28">
      <c r="B627">
        <f>IF(VALUE('основные места'!E627)=37134,1,0)</f>
        <v>0</v>
      </c>
      <c r="C627">
        <f>IF(VALUE('основные места'!E627)=46265,1,0)</f>
        <v>0</v>
      </c>
      <c r="D627">
        <f>IF(VALUE('основные места'!E627)=11932,1,0)</f>
        <v>0</v>
      </c>
      <c r="E627">
        <f>IF(VALUE('основные места'!E627)=13393,1,0)</f>
        <v>0</v>
      </c>
      <c r="F627">
        <f>IF(VALUE('основные места'!E627)=21428,1,0)</f>
        <v>0</v>
      </c>
      <c r="G627">
        <f>IF(VALUE('основные места'!E627)=43708,1,0)</f>
        <v>0</v>
      </c>
      <c r="H627">
        <f>IF(VALUE('основные места'!E627)=18141,1,0)</f>
        <v>0</v>
      </c>
      <c r="I627">
        <f>IF(VALUE('основные места'!E627)=24715,1,0)</f>
        <v>0</v>
      </c>
      <c r="J627">
        <f>IF(VALUE('основные места'!E627)=25811,1,0)</f>
        <v>0</v>
      </c>
      <c r="K627">
        <f>IF(VALUE('целевая квота'!E627)=37134,1,0)</f>
        <v>0</v>
      </c>
      <c r="L627">
        <f>IF(VALUE('целевая квота'!E627)=46265,1,0)</f>
        <v>0</v>
      </c>
      <c r="M627">
        <f>IF(VALUE('целевая квота'!E627)=11932,1,0)</f>
        <v>0</v>
      </c>
      <c r="N627">
        <f>IF(VALUE('целевая квота'!E627)=13393,1,0)</f>
        <v>0</v>
      </c>
      <c r="O627">
        <f>IF(VALUE('целевая квота'!E627)=21428,1,0)</f>
        <v>0</v>
      </c>
      <c r="P627">
        <f>IF(VALUE('целевая квота'!E627)=43708,1,0)</f>
        <v>0</v>
      </c>
      <c r="Q627">
        <f>IF(VALUE('целевая квота'!E627)=18141,1,0)</f>
        <v>0</v>
      </c>
      <c r="R627">
        <f>IF(VALUE('целевая квота'!E627)=24715,1,0)</f>
        <v>0</v>
      </c>
      <c r="S627">
        <f>IF(VALUE('целевая квота'!E627)=25811,1,0)</f>
        <v>0</v>
      </c>
      <c r="T627">
        <f>IF(VALUE('по договорам'!E629)=37134,1,0)</f>
        <v>0</v>
      </c>
      <c r="U627">
        <f>IF(VALUE('по договорам'!E629)=46265,1,0)</f>
        <v>0</v>
      </c>
      <c r="V627">
        <f>IF(VALUE('по договорам'!E629)=11932,1,0)</f>
        <v>0</v>
      </c>
      <c r="W627">
        <f>IF(VALUE('по договорам'!E627)=13393,1,0)</f>
        <v>0</v>
      </c>
      <c r="X627">
        <f>IF(VALUE('по договорам'!E629)=21428,1,0)</f>
        <v>0</v>
      </c>
      <c r="Y627">
        <f>IF(VALUE('по договорам'!E629)=43708,1,0)</f>
        <v>0</v>
      </c>
      <c r="Z627">
        <f>IF(VALUE('по договорам'!E629)=18141,1,0)</f>
        <v>0</v>
      </c>
      <c r="AA627">
        <f>IF(VALUE('по договорам'!E629)=24715,1,0)</f>
        <v>0</v>
      </c>
      <c r="AB627">
        <f>IF(VALUE('по договорам'!E629)=25811,1,0)</f>
        <v>0</v>
      </c>
    </row>
    <row r="628" spans="2:28">
      <c r="B628">
        <f>IF(VALUE('основные места'!E628)=37134,1,0)</f>
        <v>0</v>
      </c>
      <c r="C628">
        <f>IF(VALUE('основные места'!E628)=46265,1,0)</f>
        <v>0</v>
      </c>
      <c r="D628">
        <f>IF(VALUE('основные места'!E628)=11932,1,0)</f>
        <v>0</v>
      </c>
      <c r="E628">
        <f>IF(VALUE('основные места'!E628)=13393,1,0)</f>
        <v>0</v>
      </c>
      <c r="F628">
        <f>IF(VALUE('основные места'!E628)=21428,1,0)</f>
        <v>0</v>
      </c>
      <c r="G628">
        <f>IF(VALUE('основные места'!E628)=43708,1,0)</f>
        <v>0</v>
      </c>
      <c r="H628">
        <f>IF(VALUE('основные места'!E628)=18141,1,0)</f>
        <v>0</v>
      </c>
      <c r="I628">
        <f>IF(VALUE('основные места'!E628)=24715,1,0)</f>
        <v>0</v>
      </c>
      <c r="J628">
        <f>IF(VALUE('основные места'!E628)=25811,1,0)</f>
        <v>0</v>
      </c>
      <c r="K628">
        <f>IF(VALUE('целевая квота'!E628)=37134,1,0)</f>
        <v>0</v>
      </c>
      <c r="L628">
        <f>IF(VALUE('целевая квота'!E628)=46265,1,0)</f>
        <v>0</v>
      </c>
      <c r="M628">
        <f>IF(VALUE('целевая квота'!E628)=11932,1,0)</f>
        <v>0</v>
      </c>
      <c r="N628">
        <f>IF(VALUE('целевая квота'!E628)=13393,1,0)</f>
        <v>0</v>
      </c>
      <c r="O628">
        <f>IF(VALUE('целевая квота'!E628)=21428,1,0)</f>
        <v>0</v>
      </c>
      <c r="P628">
        <f>IF(VALUE('целевая квота'!E628)=43708,1,0)</f>
        <v>0</v>
      </c>
      <c r="Q628">
        <f>IF(VALUE('целевая квота'!E628)=18141,1,0)</f>
        <v>0</v>
      </c>
      <c r="R628">
        <f>IF(VALUE('целевая квота'!E628)=24715,1,0)</f>
        <v>0</v>
      </c>
      <c r="S628">
        <f>IF(VALUE('целевая квота'!E628)=25811,1,0)</f>
        <v>0</v>
      </c>
      <c r="T628">
        <f>IF(VALUE('по договорам'!E630)=37134,1,0)</f>
        <v>0</v>
      </c>
      <c r="U628">
        <f>IF(VALUE('по договорам'!E630)=46265,1,0)</f>
        <v>0</v>
      </c>
      <c r="V628">
        <f>IF(VALUE('по договорам'!E630)=11932,1,0)</f>
        <v>0</v>
      </c>
      <c r="W628">
        <f>IF(VALUE('по договорам'!E628)=13393,1,0)</f>
        <v>0</v>
      </c>
      <c r="X628">
        <f>IF(VALUE('по договорам'!E630)=21428,1,0)</f>
        <v>0</v>
      </c>
      <c r="Y628">
        <f>IF(VALUE('по договорам'!E630)=43708,1,0)</f>
        <v>0</v>
      </c>
      <c r="Z628">
        <f>IF(VALUE('по договорам'!E630)=18141,1,0)</f>
        <v>0</v>
      </c>
      <c r="AA628">
        <f>IF(VALUE('по договорам'!E630)=24715,1,0)</f>
        <v>0</v>
      </c>
      <c r="AB628">
        <f>IF(VALUE('по договорам'!E630)=25811,1,0)</f>
        <v>0</v>
      </c>
    </row>
    <row r="629" spans="2:28">
      <c r="B629">
        <f>IF(VALUE('основные места'!E629)=37134,1,0)</f>
        <v>0</v>
      </c>
      <c r="C629">
        <f>IF(VALUE('основные места'!E629)=46265,1,0)</f>
        <v>0</v>
      </c>
      <c r="D629">
        <f>IF(VALUE('основные места'!E629)=11932,1,0)</f>
        <v>0</v>
      </c>
      <c r="E629">
        <f>IF(VALUE('основные места'!E629)=13393,1,0)</f>
        <v>0</v>
      </c>
      <c r="F629">
        <f>IF(VALUE('основные места'!E629)=21428,1,0)</f>
        <v>0</v>
      </c>
      <c r="G629">
        <f>IF(VALUE('основные места'!E629)=43708,1,0)</f>
        <v>0</v>
      </c>
      <c r="H629">
        <f>IF(VALUE('основные места'!E629)=18141,1,0)</f>
        <v>0</v>
      </c>
      <c r="I629">
        <f>IF(VALUE('основные места'!E629)=24715,1,0)</f>
        <v>0</v>
      </c>
      <c r="J629">
        <f>IF(VALUE('основные места'!E629)=25811,1,0)</f>
        <v>0</v>
      </c>
      <c r="K629">
        <f>IF(VALUE('целевая квота'!E629)=37134,1,0)</f>
        <v>0</v>
      </c>
      <c r="L629">
        <f>IF(VALUE('целевая квота'!E629)=46265,1,0)</f>
        <v>0</v>
      </c>
      <c r="M629">
        <f>IF(VALUE('целевая квота'!E629)=11932,1,0)</f>
        <v>0</v>
      </c>
      <c r="N629">
        <f>IF(VALUE('целевая квота'!E629)=13393,1,0)</f>
        <v>0</v>
      </c>
      <c r="O629">
        <f>IF(VALUE('целевая квота'!E629)=21428,1,0)</f>
        <v>0</v>
      </c>
      <c r="P629">
        <f>IF(VALUE('целевая квота'!E629)=43708,1,0)</f>
        <v>0</v>
      </c>
      <c r="Q629">
        <f>IF(VALUE('целевая квота'!E629)=18141,1,0)</f>
        <v>0</v>
      </c>
      <c r="R629">
        <f>IF(VALUE('целевая квота'!E629)=24715,1,0)</f>
        <v>0</v>
      </c>
      <c r="S629">
        <f>IF(VALUE('целевая квота'!E629)=25811,1,0)</f>
        <v>0</v>
      </c>
      <c r="T629">
        <f>IF(VALUE('по договорам'!E631)=37134,1,0)</f>
        <v>0</v>
      </c>
      <c r="U629">
        <f>IF(VALUE('по договорам'!E631)=46265,1,0)</f>
        <v>0</v>
      </c>
      <c r="V629">
        <f>IF(VALUE('по договорам'!E631)=11932,1,0)</f>
        <v>0</v>
      </c>
      <c r="W629">
        <f>IF(VALUE('по договорам'!E629)=13393,1,0)</f>
        <v>0</v>
      </c>
      <c r="X629">
        <f>IF(VALUE('по договорам'!E631)=21428,1,0)</f>
        <v>0</v>
      </c>
      <c r="Y629">
        <f>IF(VALUE('по договорам'!E631)=43708,1,0)</f>
        <v>0</v>
      </c>
      <c r="Z629">
        <f>IF(VALUE('по договорам'!E631)=18141,1,0)</f>
        <v>0</v>
      </c>
      <c r="AA629">
        <f>IF(VALUE('по договорам'!E631)=24715,1,0)</f>
        <v>0</v>
      </c>
      <c r="AB629">
        <f>IF(VALUE('по договорам'!E631)=25811,1,0)</f>
        <v>0</v>
      </c>
    </row>
    <row r="630" spans="2:28">
      <c r="B630">
        <f>IF(VALUE('основные места'!E630)=37134,1,0)</f>
        <v>0</v>
      </c>
      <c r="C630">
        <f>IF(VALUE('основные места'!E630)=46265,1,0)</f>
        <v>0</v>
      </c>
      <c r="D630">
        <f>IF(VALUE('основные места'!E630)=11932,1,0)</f>
        <v>0</v>
      </c>
      <c r="E630">
        <f>IF(VALUE('основные места'!E630)=13393,1,0)</f>
        <v>0</v>
      </c>
      <c r="F630">
        <f>IF(VALUE('основные места'!E630)=21428,1,0)</f>
        <v>0</v>
      </c>
      <c r="G630">
        <f>IF(VALUE('основные места'!E630)=43708,1,0)</f>
        <v>0</v>
      </c>
      <c r="H630">
        <f>IF(VALUE('основные места'!E630)=18141,1,0)</f>
        <v>0</v>
      </c>
      <c r="I630">
        <f>IF(VALUE('основные места'!E630)=24715,1,0)</f>
        <v>0</v>
      </c>
      <c r="J630">
        <f>IF(VALUE('основные места'!E630)=25811,1,0)</f>
        <v>0</v>
      </c>
      <c r="K630">
        <f>IF(VALUE('целевая квота'!E630)=37134,1,0)</f>
        <v>0</v>
      </c>
      <c r="L630">
        <f>IF(VALUE('целевая квота'!E630)=46265,1,0)</f>
        <v>0</v>
      </c>
      <c r="M630">
        <f>IF(VALUE('целевая квота'!E630)=11932,1,0)</f>
        <v>0</v>
      </c>
      <c r="N630">
        <f>IF(VALUE('целевая квота'!E630)=13393,1,0)</f>
        <v>0</v>
      </c>
      <c r="O630">
        <f>IF(VALUE('целевая квота'!E630)=21428,1,0)</f>
        <v>0</v>
      </c>
      <c r="P630">
        <f>IF(VALUE('целевая квота'!E630)=43708,1,0)</f>
        <v>0</v>
      </c>
      <c r="Q630">
        <f>IF(VALUE('целевая квота'!E630)=18141,1,0)</f>
        <v>0</v>
      </c>
      <c r="R630">
        <f>IF(VALUE('целевая квота'!E630)=24715,1,0)</f>
        <v>0</v>
      </c>
      <c r="S630">
        <f>IF(VALUE('целевая квота'!E630)=25811,1,0)</f>
        <v>0</v>
      </c>
      <c r="T630">
        <f>IF(VALUE('по договорам'!E632)=37134,1,0)</f>
        <v>0</v>
      </c>
      <c r="U630">
        <f>IF(VALUE('по договорам'!E632)=46265,1,0)</f>
        <v>0</v>
      </c>
      <c r="V630">
        <f>IF(VALUE('по договорам'!E632)=11932,1,0)</f>
        <v>0</v>
      </c>
      <c r="W630">
        <f>IF(VALUE('по договорам'!E630)=13393,1,0)</f>
        <v>0</v>
      </c>
      <c r="X630">
        <f>IF(VALUE('по договорам'!E632)=21428,1,0)</f>
        <v>0</v>
      </c>
      <c r="Y630">
        <f>IF(VALUE('по договорам'!E632)=43708,1,0)</f>
        <v>0</v>
      </c>
      <c r="Z630">
        <f>IF(VALUE('по договорам'!E632)=18141,1,0)</f>
        <v>0</v>
      </c>
      <c r="AA630">
        <f>IF(VALUE('по договорам'!E632)=24715,1,0)</f>
        <v>0</v>
      </c>
      <c r="AB630">
        <f>IF(VALUE('по договорам'!E632)=25811,1,0)</f>
        <v>0</v>
      </c>
    </row>
    <row r="631" spans="2:28">
      <c r="B631">
        <f>IF(VALUE('основные места'!E631)=37134,1,0)</f>
        <v>0</v>
      </c>
      <c r="C631">
        <f>IF(VALUE('основные места'!E631)=46265,1,0)</f>
        <v>0</v>
      </c>
      <c r="D631">
        <f>IF(VALUE('основные места'!E631)=11932,1,0)</f>
        <v>0</v>
      </c>
      <c r="E631">
        <f>IF(VALUE('основные места'!E631)=13393,1,0)</f>
        <v>0</v>
      </c>
      <c r="F631">
        <f>IF(VALUE('основные места'!E631)=21428,1,0)</f>
        <v>0</v>
      </c>
      <c r="G631">
        <f>IF(VALUE('основные места'!E631)=43708,1,0)</f>
        <v>0</v>
      </c>
      <c r="H631">
        <f>IF(VALUE('основные места'!E631)=18141,1,0)</f>
        <v>0</v>
      </c>
      <c r="I631">
        <f>IF(VALUE('основные места'!E631)=24715,1,0)</f>
        <v>0</v>
      </c>
      <c r="J631">
        <f>IF(VALUE('основные места'!E631)=25811,1,0)</f>
        <v>0</v>
      </c>
      <c r="K631">
        <f>IF(VALUE('целевая квота'!E631)=37134,1,0)</f>
        <v>0</v>
      </c>
      <c r="L631">
        <f>IF(VALUE('целевая квота'!E631)=46265,1,0)</f>
        <v>0</v>
      </c>
      <c r="M631">
        <f>IF(VALUE('целевая квота'!E631)=11932,1,0)</f>
        <v>0</v>
      </c>
      <c r="N631">
        <f>IF(VALUE('целевая квота'!E631)=13393,1,0)</f>
        <v>0</v>
      </c>
      <c r="O631">
        <f>IF(VALUE('целевая квота'!E631)=21428,1,0)</f>
        <v>0</v>
      </c>
      <c r="P631">
        <f>IF(VALUE('целевая квота'!E631)=43708,1,0)</f>
        <v>0</v>
      </c>
      <c r="Q631">
        <f>IF(VALUE('целевая квота'!E631)=18141,1,0)</f>
        <v>0</v>
      </c>
      <c r="R631">
        <f>IF(VALUE('целевая квота'!E631)=24715,1,0)</f>
        <v>0</v>
      </c>
      <c r="S631">
        <f>IF(VALUE('целевая квота'!E631)=25811,1,0)</f>
        <v>0</v>
      </c>
      <c r="T631">
        <f>IF(VALUE('по договорам'!E633)=37134,1,0)</f>
        <v>0</v>
      </c>
      <c r="U631">
        <f>IF(VALUE('по договорам'!E633)=46265,1,0)</f>
        <v>0</v>
      </c>
      <c r="V631">
        <f>IF(VALUE('по договорам'!E633)=11932,1,0)</f>
        <v>0</v>
      </c>
      <c r="W631">
        <f>IF(VALUE('по договорам'!E631)=13393,1,0)</f>
        <v>0</v>
      </c>
      <c r="X631">
        <f>IF(VALUE('по договорам'!E633)=21428,1,0)</f>
        <v>0</v>
      </c>
      <c r="Y631">
        <f>IF(VALUE('по договорам'!E633)=43708,1,0)</f>
        <v>0</v>
      </c>
      <c r="Z631">
        <f>IF(VALUE('по договорам'!E633)=18141,1,0)</f>
        <v>0</v>
      </c>
      <c r="AA631">
        <f>IF(VALUE('по договорам'!E633)=24715,1,0)</f>
        <v>0</v>
      </c>
      <c r="AB631">
        <f>IF(VALUE('по договорам'!E633)=25811,1,0)</f>
        <v>0</v>
      </c>
    </row>
    <row r="632" spans="2:28">
      <c r="B632">
        <f>IF(VALUE('основные места'!E632)=37134,1,0)</f>
        <v>0</v>
      </c>
      <c r="C632">
        <f>IF(VALUE('основные места'!E632)=46265,1,0)</f>
        <v>0</v>
      </c>
      <c r="D632">
        <f>IF(VALUE('основные места'!E632)=11932,1,0)</f>
        <v>0</v>
      </c>
      <c r="E632">
        <f>IF(VALUE('основные места'!E632)=13393,1,0)</f>
        <v>0</v>
      </c>
      <c r="F632">
        <f>IF(VALUE('основные места'!E632)=21428,1,0)</f>
        <v>0</v>
      </c>
      <c r="G632">
        <f>IF(VALUE('основные места'!E632)=43708,1,0)</f>
        <v>0</v>
      </c>
      <c r="H632">
        <f>IF(VALUE('основные места'!E632)=18141,1,0)</f>
        <v>0</v>
      </c>
      <c r="I632">
        <f>IF(VALUE('основные места'!E632)=24715,1,0)</f>
        <v>0</v>
      </c>
      <c r="J632">
        <f>IF(VALUE('основные места'!E632)=25811,1,0)</f>
        <v>0</v>
      </c>
      <c r="K632">
        <f>IF(VALUE('целевая квота'!E632)=37134,1,0)</f>
        <v>0</v>
      </c>
      <c r="L632">
        <f>IF(VALUE('целевая квота'!E632)=46265,1,0)</f>
        <v>0</v>
      </c>
      <c r="M632">
        <f>IF(VALUE('целевая квота'!E632)=11932,1,0)</f>
        <v>0</v>
      </c>
      <c r="N632">
        <f>IF(VALUE('целевая квота'!E632)=13393,1,0)</f>
        <v>0</v>
      </c>
      <c r="O632">
        <f>IF(VALUE('целевая квота'!E632)=21428,1,0)</f>
        <v>0</v>
      </c>
      <c r="P632">
        <f>IF(VALUE('целевая квота'!E632)=43708,1,0)</f>
        <v>0</v>
      </c>
      <c r="Q632">
        <f>IF(VALUE('целевая квота'!E632)=18141,1,0)</f>
        <v>0</v>
      </c>
      <c r="R632">
        <f>IF(VALUE('целевая квота'!E632)=24715,1,0)</f>
        <v>0</v>
      </c>
      <c r="S632">
        <f>IF(VALUE('целевая квота'!E632)=25811,1,0)</f>
        <v>0</v>
      </c>
      <c r="T632">
        <f>IF(VALUE('по договорам'!E634)=37134,1,0)</f>
        <v>0</v>
      </c>
      <c r="U632">
        <f>IF(VALUE('по договорам'!E634)=46265,1,0)</f>
        <v>0</v>
      </c>
      <c r="V632">
        <f>IF(VALUE('по договорам'!E634)=11932,1,0)</f>
        <v>0</v>
      </c>
      <c r="W632">
        <f>IF(VALUE('по договорам'!E632)=13393,1,0)</f>
        <v>0</v>
      </c>
      <c r="X632">
        <f>IF(VALUE('по договорам'!E634)=21428,1,0)</f>
        <v>0</v>
      </c>
      <c r="Y632">
        <f>IF(VALUE('по договорам'!E634)=43708,1,0)</f>
        <v>0</v>
      </c>
      <c r="Z632">
        <f>IF(VALUE('по договорам'!E634)=18141,1,0)</f>
        <v>0</v>
      </c>
      <c r="AA632">
        <f>IF(VALUE('по договорам'!E634)=24715,1,0)</f>
        <v>0</v>
      </c>
      <c r="AB632">
        <f>IF(VALUE('по договорам'!E634)=25811,1,0)</f>
        <v>0</v>
      </c>
    </row>
    <row r="633" spans="2:28">
      <c r="B633">
        <f>IF(VALUE('основные места'!E633)=37134,1,0)</f>
        <v>0</v>
      </c>
      <c r="C633">
        <f>IF(VALUE('основные места'!E633)=46265,1,0)</f>
        <v>0</v>
      </c>
      <c r="D633">
        <f>IF(VALUE('основные места'!E633)=11932,1,0)</f>
        <v>0</v>
      </c>
      <c r="E633">
        <f>IF(VALUE('основные места'!E633)=13393,1,0)</f>
        <v>0</v>
      </c>
      <c r="F633">
        <f>IF(VALUE('основные места'!E633)=21428,1,0)</f>
        <v>0</v>
      </c>
      <c r="G633">
        <f>IF(VALUE('основные места'!E633)=43708,1,0)</f>
        <v>0</v>
      </c>
      <c r="H633">
        <f>IF(VALUE('основные места'!E633)=18141,1,0)</f>
        <v>0</v>
      </c>
      <c r="I633">
        <f>IF(VALUE('основные места'!E633)=24715,1,0)</f>
        <v>0</v>
      </c>
      <c r="J633">
        <f>IF(VALUE('основные места'!E633)=25811,1,0)</f>
        <v>0</v>
      </c>
      <c r="K633">
        <f>IF(VALUE('целевая квота'!E633)=37134,1,0)</f>
        <v>0</v>
      </c>
      <c r="L633">
        <f>IF(VALUE('целевая квота'!E633)=46265,1,0)</f>
        <v>0</v>
      </c>
      <c r="M633">
        <f>IF(VALUE('целевая квота'!E633)=11932,1,0)</f>
        <v>0</v>
      </c>
      <c r="N633">
        <f>IF(VALUE('целевая квота'!E633)=13393,1,0)</f>
        <v>0</v>
      </c>
      <c r="O633">
        <f>IF(VALUE('целевая квота'!E633)=21428,1,0)</f>
        <v>0</v>
      </c>
      <c r="P633">
        <f>IF(VALUE('целевая квота'!E633)=43708,1,0)</f>
        <v>0</v>
      </c>
      <c r="Q633">
        <f>IF(VALUE('целевая квота'!E633)=18141,1,0)</f>
        <v>0</v>
      </c>
      <c r="R633">
        <f>IF(VALUE('целевая квота'!E633)=24715,1,0)</f>
        <v>0</v>
      </c>
      <c r="S633">
        <f>IF(VALUE('целевая квота'!E633)=25811,1,0)</f>
        <v>0</v>
      </c>
      <c r="T633">
        <f>IF(VALUE('по договорам'!E635)=37134,1,0)</f>
        <v>0</v>
      </c>
      <c r="U633">
        <f>IF(VALUE('по договорам'!E635)=46265,1,0)</f>
        <v>0</v>
      </c>
      <c r="V633">
        <f>IF(VALUE('по договорам'!E635)=11932,1,0)</f>
        <v>0</v>
      </c>
      <c r="W633">
        <f>IF(VALUE('по договорам'!E633)=13393,1,0)</f>
        <v>0</v>
      </c>
      <c r="X633">
        <f>IF(VALUE('по договорам'!E635)=21428,1,0)</f>
        <v>0</v>
      </c>
      <c r="Y633">
        <f>IF(VALUE('по договорам'!E635)=43708,1,0)</f>
        <v>0</v>
      </c>
      <c r="Z633">
        <f>IF(VALUE('по договорам'!E635)=18141,1,0)</f>
        <v>0</v>
      </c>
      <c r="AA633">
        <f>IF(VALUE('по договорам'!E635)=24715,1,0)</f>
        <v>0</v>
      </c>
      <c r="AB633">
        <f>IF(VALUE('по договорам'!E635)=25811,1,0)</f>
        <v>0</v>
      </c>
    </row>
    <row r="634" spans="2:28">
      <c r="B634">
        <f>IF(VALUE('основные места'!E634)=37134,1,0)</f>
        <v>0</v>
      </c>
      <c r="C634">
        <f>IF(VALUE('основные места'!E634)=46265,1,0)</f>
        <v>0</v>
      </c>
      <c r="D634">
        <f>IF(VALUE('основные места'!E634)=11932,1,0)</f>
        <v>0</v>
      </c>
      <c r="E634">
        <f>IF(VALUE('основные места'!E634)=13393,1,0)</f>
        <v>0</v>
      </c>
      <c r="F634">
        <f>IF(VALUE('основные места'!E634)=21428,1,0)</f>
        <v>0</v>
      </c>
      <c r="G634">
        <f>IF(VALUE('основные места'!E634)=43708,1,0)</f>
        <v>0</v>
      </c>
      <c r="H634">
        <f>IF(VALUE('основные места'!E634)=18141,1,0)</f>
        <v>0</v>
      </c>
      <c r="I634">
        <f>IF(VALUE('основные места'!E634)=24715,1,0)</f>
        <v>0</v>
      </c>
      <c r="J634">
        <f>IF(VALUE('основные места'!E634)=25811,1,0)</f>
        <v>0</v>
      </c>
      <c r="K634">
        <f>IF(VALUE('целевая квота'!E634)=37134,1,0)</f>
        <v>0</v>
      </c>
      <c r="L634">
        <f>IF(VALUE('целевая квота'!E634)=46265,1,0)</f>
        <v>0</v>
      </c>
      <c r="M634">
        <f>IF(VALUE('целевая квота'!E634)=11932,1,0)</f>
        <v>0</v>
      </c>
      <c r="N634">
        <f>IF(VALUE('целевая квота'!E634)=13393,1,0)</f>
        <v>0</v>
      </c>
      <c r="O634">
        <f>IF(VALUE('целевая квота'!E634)=21428,1,0)</f>
        <v>0</v>
      </c>
      <c r="P634">
        <f>IF(VALUE('целевая квота'!E634)=43708,1,0)</f>
        <v>0</v>
      </c>
      <c r="Q634">
        <f>IF(VALUE('целевая квота'!E634)=18141,1,0)</f>
        <v>0</v>
      </c>
      <c r="R634">
        <f>IF(VALUE('целевая квота'!E634)=24715,1,0)</f>
        <v>0</v>
      </c>
      <c r="S634">
        <f>IF(VALUE('целевая квота'!E634)=25811,1,0)</f>
        <v>0</v>
      </c>
      <c r="T634">
        <f>IF(VALUE('по договорам'!E636)=37134,1,0)</f>
        <v>0</v>
      </c>
      <c r="U634">
        <f>IF(VALUE('по договорам'!E636)=46265,1,0)</f>
        <v>0</v>
      </c>
      <c r="V634">
        <f>IF(VALUE('по договорам'!E636)=11932,1,0)</f>
        <v>0</v>
      </c>
      <c r="W634">
        <f>IF(VALUE('по договорам'!E634)=13393,1,0)</f>
        <v>0</v>
      </c>
      <c r="X634">
        <f>IF(VALUE('по договорам'!E636)=21428,1,0)</f>
        <v>0</v>
      </c>
      <c r="Y634">
        <f>IF(VALUE('по договорам'!E636)=43708,1,0)</f>
        <v>0</v>
      </c>
      <c r="Z634">
        <f>IF(VALUE('по договорам'!E636)=18141,1,0)</f>
        <v>0</v>
      </c>
      <c r="AA634">
        <f>IF(VALUE('по договорам'!E636)=24715,1,0)</f>
        <v>0</v>
      </c>
      <c r="AB634">
        <f>IF(VALUE('по договорам'!E636)=25811,1,0)</f>
        <v>0</v>
      </c>
    </row>
    <row r="635" spans="2:28">
      <c r="B635">
        <f>IF(VALUE('основные места'!E635)=37134,1,0)</f>
        <v>0</v>
      </c>
      <c r="C635">
        <f>IF(VALUE('основные места'!E635)=46265,1,0)</f>
        <v>0</v>
      </c>
      <c r="D635">
        <f>IF(VALUE('основные места'!E635)=11932,1,0)</f>
        <v>0</v>
      </c>
      <c r="E635">
        <f>IF(VALUE('основные места'!E635)=13393,1,0)</f>
        <v>0</v>
      </c>
      <c r="F635">
        <f>IF(VALUE('основные места'!E635)=21428,1,0)</f>
        <v>0</v>
      </c>
      <c r="G635">
        <f>IF(VALUE('основные места'!E635)=43708,1,0)</f>
        <v>0</v>
      </c>
      <c r="H635">
        <f>IF(VALUE('основные места'!E635)=18141,1,0)</f>
        <v>0</v>
      </c>
      <c r="I635">
        <f>IF(VALUE('основные места'!E635)=24715,1,0)</f>
        <v>0</v>
      </c>
      <c r="J635">
        <f>IF(VALUE('основные места'!E635)=25811,1,0)</f>
        <v>0</v>
      </c>
      <c r="K635">
        <f>IF(VALUE('целевая квота'!E635)=37134,1,0)</f>
        <v>0</v>
      </c>
      <c r="L635">
        <f>IF(VALUE('целевая квота'!E635)=46265,1,0)</f>
        <v>0</v>
      </c>
      <c r="M635">
        <f>IF(VALUE('целевая квота'!E635)=11932,1,0)</f>
        <v>0</v>
      </c>
      <c r="N635">
        <f>IF(VALUE('целевая квота'!E635)=13393,1,0)</f>
        <v>0</v>
      </c>
      <c r="O635">
        <f>IF(VALUE('целевая квота'!E635)=21428,1,0)</f>
        <v>0</v>
      </c>
      <c r="P635">
        <f>IF(VALUE('целевая квота'!E635)=43708,1,0)</f>
        <v>0</v>
      </c>
      <c r="Q635">
        <f>IF(VALUE('целевая квота'!E635)=18141,1,0)</f>
        <v>0</v>
      </c>
      <c r="R635">
        <f>IF(VALUE('целевая квота'!E635)=24715,1,0)</f>
        <v>0</v>
      </c>
      <c r="S635">
        <f>IF(VALUE('целевая квота'!E635)=25811,1,0)</f>
        <v>0</v>
      </c>
      <c r="T635">
        <f>IF(VALUE('по договорам'!E637)=37134,1,0)</f>
        <v>0</v>
      </c>
      <c r="U635">
        <f>IF(VALUE('по договорам'!E637)=46265,1,0)</f>
        <v>0</v>
      </c>
      <c r="V635">
        <f>IF(VALUE('по договорам'!E637)=11932,1,0)</f>
        <v>0</v>
      </c>
      <c r="W635">
        <f>IF(VALUE('по договорам'!E635)=13393,1,0)</f>
        <v>0</v>
      </c>
      <c r="X635">
        <f>IF(VALUE('по договорам'!E637)=21428,1,0)</f>
        <v>0</v>
      </c>
      <c r="Y635">
        <f>IF(VALUE('по договорам'!E637)=43708,1,0)</f>
        <v>0</v>
      </c>
      <c r="Z635">
        <f>IF(VALUE('по договорам'!E637)=18141,1,0)</f>
        <v>0</v>
      </c>
      <c r="AA635">
        <f>IF(VALUE('по договорам'!E637)=24715,1,0)</f>
        <v>0</v>
      </c>
      <c r="AB635">
        <f>IF(VALUE('по договорам'!E637)=25811,1,0)</f>
        <v>0</v>
      </c>
    </row>
    <row r="636" spans="2:28">
      <c r="B636">
        <f>IF(VALUE('основные места'!E636)=37134,1,0)</f>
        <v>0</v>
      </c>
      <c r="C636">
        <f>IF(VALUE('основные места'!E636)=46265,1,0)</f>
        <v>0</v>
      </c>
      <c r="D636">
        <f>IF(VALUE('основные места'!E636)=11932,1,0)</f>
        <v>0</v>
      </c>
      <c r="E636">
        <f>IF(VALUE('основные места'!E636)=13393,1,0)</f>
        <v>0</v>
      </c>
      <c r="F636">
        <f>IF(VALUE('основные места'!E636)=21428,1,0)</f>
        <v>0</v>
      </c>
      <c r="G636">
        <f>IF(VALUE('основные места'!E636)=43708,1,0)</f>
        <v>0</v>
      </c>
      <c r="H636">
        <f>IF(VALUE('основные места'!E636)=18141,1,0)</f>
        <v>0</v>
      </c>
      <c r="I636">
        <f>IF(VALUE('основные места'!E636)=24715,1,0)</f>
        <v>0</v>
      </c>
      <c r="J636">
        <f>IF(VALUE('основные места'!E636)=25811,1,0)</f>
        <v>0</v>
      </c>
      <c r="K636">
        <f>IF(VALUE('целевая квота'!E636)=37134,1,0)</f>
        <v>0</v>
      </c>
      <c r="L636">
        <f>IF(VALUE('целевая квота'!E636)=46265,1,0)</f>
        <v>0</v>
      </c>
      <c r="M636">
        <f>IF(VALUE('целевая квота'!E636)=11932,1,0)</f>
        <v>0</v>
      </c>
      <c r="N636">
        <f>IF(VALUE('целевая квота'!E636)=13393,1,0)</f>
        <v>0</v>
      </c>
      <c r="O636">
        <f>IF(VALUE('целевая квота'!E636)=21428,1,0)</f>
        <v>0</v>
      </c>
      <c r="P636">
        <f>IF(VALUE('целевая квота'!E636)=43708,1,0)</f>
        <v>0</v>
      </c>
      <c r="Q636">
        <f>IF(VALUE('целевая квота'!E636)=18141,1,0)</f>
        <v>0</v>
      </c>
      <c r="R636">
        <f>IF(VALUE('целевая квота'!E636)=24715,1,0)</f>
        <v>0</v>
      </c>
      <c r="S636">
        <f>IF(VALUE('целевая квота'!E636)=25811,1,0)</f>
        <v>0</v>
      </c>
      <c r="T636">
        <f>IF(VALUE('по договорам'!E638)=37134,1,0)</f>
        <v>0</v>
      </c>
      <c r="U636">
        <f>IF(VALUE('по договорам'!E638)=46265,1,0)</f>
        <v>0</v>
      </c>
      <c r="V636">
        <f>IF(VALUE('по договорам'!E638)=11932,1,0)</f>
        <v>0</v>
      </c>
      <c r="W636">
        <f>IF(VALUE('по договорам'!E636)=13393,1,0)</f>
        <v>0</v>
      </c>
      <c r="X636">
        <f>IF(VALUE('по договорам'!E638)=21428,1,0)</f>
        <v>0</v>
      </c>
      <c r="Y636">
        <f>IF(VALUE('по договорам'!E638)=43708,1,0)</f>
        <v>0</v>
      </c>
      <c r="Z636">
        <f>IF(VALUE('по договорам'!E638)=18141,1,0)</f>
        <v>0</v>
      </c>
      <c r="AA636">
        <f>IF(VALUE('по договорам'!E638)=24715,1,0)</f>
        <v>0</v>
      </c>
      <c r="AB636">
        <f>IF(VALUE('по договорам'!E638)=25811,1,0)</f>
        <v>0</v>
      </c>
    </row>
    <row r="637" spans="2:28">
      <c r="B637">
        <f>IF(VALUE('основные места'!E637)=37134,1,0)</f>
        <v>0</v>
      </c>
      <c r="C637">
        <f>IF(VALUE('основные места'!E637)=46265,1,0)</f>
        <v>0</v>
      </c>
      <c r="D637">
        <f>IF(VALUE('основные места'!E637)=11932,1,0)</f>
        <v>0</v>
      </c>
      <c r="E637">
        <f>IF(VALUE('основные места'!E637)=13393,1,0)</f>
        <v>0</v>
      </c>
      <c r="F637">
        <f>IF(VALUE('основные места'!E637)=21428,1,0)</f>
        <v>0</v>
      </c>
      <c r="G637">
        <f>IF(VALUE('основные места'!E637)=43708,1,0)</f>
        <v>0</v>
      </c>
      <c r="H637">
        <f>IF(VALUE('основные места'!E637)=18141,1,0)</f>
        <v>0</v>
      </c>
      <c r="I637">
        <f>IF(VALUE('основные места'!E637)=24715,1,0)</f>
        <v>0</v>
      </c>
      <c r="J637">
        <f>IF(VALUE('основные места'!E637)=25811,1,0)</f>
        <v>0</v>
      </c>
      <c r="K637">
        <f>IF(VALUE('целевая квота'!E637)=37134,1,0)</f>
        <v>0</v>
      </c>
      <c r="L637">
        <f>IF(VALUE('целевая квота'!E637)=46265,1,0)</f>
        <v>0</v>
      </c>
      <c r="M637">
        <f>IF(VALUE('целевая квота'!E637)=11932,1,0)</f>
        <v>0</v>
      </c>
      <c r="N637">
        <f>IF(VALUE('целевая квота'!E637)=13393,1,0)</f>
        <v>0</v>
      </c>
      <c r="O637">
        <f>IF(VALUE('целевая квота'!E637)=21428,1,0)</f>
        <v>0</v>
      </c>
      <c r="P637">
        <f>IF(VALUE('целевая квота'!E637)=43708,1,0)</f>
        <v>0</v>
      </c>
      <c r="Q637">
        <f>IF(VALUE('целевая квота'!E637)=18141,1,0)</f>
        <v>0</v>
      </c>
      <c r="R637">
        <f>IF(VALUE('целевая квота'!E637)=24715,1,0)</f>
        <v>0</v>
      </c>
      <c r="S637">
        <f>IF(VALUE('целевая квота'!E637)=25811,1,0)</f>
        <v>0</v>
      </c>
      <c r="T637">
        <f>IF(VALUE('по договорам'!E639)=37134,1,0)</f>
        <v>0</v>
      </c>
      <c r="U637">
        <f>IF(VALUE('по договорам'!E639)=46265,1,0)</f>
        <v>0</v>
      </c>
      <c r="V637">
        <f>IF(VALUE('по договорам'!E639)=11932,1,0)</f>
        <v>0</v>
      </c>
      <c r="W637">
        <f>IF(VALUE('по договорам'!E637)=13393,1,0)</f>
        <v>0</v>
      </c>
      <c r="X637">
        <f>IF(VALUE('по договорам'!E639)=21428,1,0)</f>
        <v>0</v>
      </c>
      <c r="Y637">
        <f>IF(VALUE('по договорам'!E639)=43708,1,0)</f>
        <v>0</v>
      </c>
      <c r="Z637">
        <f>IF(VALUE('по договорам'!E639)=18141,1,0)</f>
        <v>0</v>
      </c>
      <c r="AA637">
        <f>IF(VALUE('по договорам'!E639)=24715,1,0)</f>
        <v>0</v>
      </c>
      <c r="AB637">
        <f>IF(VALUE('по договорам'!E639)=25811,1,0)</f>
        <v>0</v>
      </c>
    </row>
    <row r="638" spans="2:28">
      <c r="B638">
        <f>IF(VALUE('основные места'!E638)=37134,1,0)</f>
        <v>0</v>
      </c>
      <c r="C638">
        <f>IF(VALUE('основные места'!E638)=46265,1,0)</f>
        <v>0</v>
      </c>
      <c r="D638">
        <f>IF(VALUE('основные места'!E638)=11932,1,0)</f>
        <v>0</v>
      </c>
      <c r="E638">
        <f>IF(VALUE('основные места'!E638)=13393,1,0)</f>
        <v>0</v>
      </c>
      <c r="F638">
        <f>IF(VALUE('основные места'!E638)=21428,1,0)</f>
        <v>0</v>
      </c>
      <c r="G638">
        <f>IF(VALUE('основные места'!E638)=43708,1,0)</f>
        <v>0</v>
      </c>
      <c r="H638">
        <f>IF(VALUE('основные места'!E638)=18141,1,0)</f>
        <v>0</v>
      </c>
      <c r="I638">
        <f>IF(VALUE('основные места'!E638)=24715,1,0)</f>
        <v>0</v>
      </c>
      <c r="J638">
        <f>IF(VALUE('основные места'!E638)=25811,1,0)</f>
        <v>0</v>
      </c>
      <c r="K638">
        <f>IF(VALUE('целевая квота'!E638)=37134,1,0)</f>
        <v>0</v>
      </c>
      <c r="L638">
        <f>IF(VALUE('целевая квота'!E638)=46265,1,0)</f>
        <v>0</v>
      </c>
      <c r="M638">
        <f>IF(VALUE('целевая квота'!E638)=11932,1,0)</f>
        <v>0</v>
      </c>
      <c r="N638">
        <f>IF(VALUE('целевая квота'!E638)=13393,1,0)</f>
        <v>0</v>
      </c>
      <c r="O638">
        <f>IF(VALUE('целевая квота'!E638)=21428,1,0)</f>
        <v>0</v>
      </c>
      <c r="P638">
        <f>IF(VALUE('целевая квота'!E638)=43708,1,0)</f>
        <v>0</v>
      </c>
      <c r="Q638">
        <f>IF(VALUE('целевая квота'!E638)=18141,1,0)</f>
        <v>0</v>
      </c>
      <c r="R638">
        <f>IF(VALUE('целевая квота'!E638)=24715,1,0)</f>
        <v>0</v>
      </c>
      <c r="S638">
        <f>IF(VALUE('целевая квота'!E638)=25811,1,0)</f>
        <v>0</v>
      </c>
      <c r="T638">
        <f>IF(VALUE('по договорам'!E640)=37134,1,0)</f>
        <v>0</v>
      </c>
      <c r="U638">
        <f>IF(VALUE('по договорам'!E640)=46265,1,0)</f>
        <v>0</v>
      </c>
      <c r="V638">
        <f>IF(VALUE('по договорам'!E640)=11932,1,0)</f>
        <v>0</v>
      </c>
      <c r="W638">
        <f>IF(VALUE('по договорам'!E638)=13393,1,0)</f>
        <v>0</v>
      </c>
      <c r="X638">
        <f>IF(VALUE('по договорам'!E640)=21428,1,0)</f>
        <v>0</v>
      </c>
      <c r="Y638">
        <f>IF(VALUE('по договорам'!E640)=43708,1,0)</f>
        <v>0</v>
      </c>
      <c r="Z638">
        <f>IF(VALUE('по договорам'!E640)=18141,1,0)</f>
        <v>0</v>
      </c>
      <c r="AA638">
        <f>IF(VALUE('по договорам'!E640)=24715,1,0)</f>
        <v>0</v>
      </c>
      <c r="AB638">
        <f>IF(VALUE('по договорам'!E640)=25811,1,0)</f>
        <v>0</v>
      </c>
    </row>
    <row r="639" spans="2:28">
      <c r="B639">
        <f>IF(VALUE('основные места'!E639)=37134,1,0)</f>
        <v>0</v>
      </c>
      <c r="C639">
        <f>IF(VALUE('основные места'!E639)=46265,1,0)</f>
        <v>0</v>
      </c>
      <c r="D639">
        <f>IF(VALUE('основные места'!E639)=11932,1,0)</f>
        <v>0</v>
      </c>
      <c r="E639">
        <f>IF(VALUE('основные места'!E639)=13393,1,0)</f>
        <v>0</v>
      </c>
      <c r="F639">
        <f>IF(VALUE('основные места'!E639)=21428,1,0)</f>
        <v>0</v>
      </c>
      <c r="G639">
        <f>IF(VALUE('основные места'!E639)=43708,1,0)</f>
        <v>0</v>
      </c>
      <c r="H639">
        <f>IF(VALUE('основные места'!E639)=18141,1,0)</f>
        <v>0</v>
      </c>
      <c r="I639">
        <f>IF(VALUE('основные места'!E639)=24715,1,0)</f>
        <v>0</v>
      </c>
      <c r="J639">
        <f>IF(VALUE('основные места'!E639)=25811,1,0)</f>
        <v>0</v>
      </c>
      <c r="K639">
        <f>IF(VALUE('целевая квота'!E639)=37134,1,0)</f>
        <v>0</v>
      </c>
      <c r="L639">
        <f>IF(VALUE('целевая квота'!E639)=46265,1,0)</f>
        <v>0</v>
      </c>
      <c r="M639">
        <f>IF(VALUE('целевая квота'!E639)=11932,1,0)</f>
        <v>0</v>
      </c>
      <c r="N639">
        <f>IF(VALUE('целевая квота'!E639)=13393,1,0)</f>
        <v>0</v>
      </c>
      <c r="O639">
        <f>IF(VALUE('целевая квота'!E639)=21428,1,0)</f>
        <v>0</v>
      </c>
      <c r="P639">
        <f>IF(VALUE('целевая квота'!E639)=43708,1,0)</f>
        <v>0</v>
      </c>
      <c r="Q639">
        <f>IF(VALUE('целевая квота'!E639)=18141,1,0)</f>
        <v>0</v>
      </c>
      <c r="R639">
        <f>IF(VALUE('целевая квота'!E639)=24715,1,0)</f>
        <v>0</v>
      </c>
      <c r="S639">
        <f>IF(VALUE('целевая квота'!E639)=25811,1,0)</f>
        <v>0</v>
      </c>
      <c r="T639">
        <f>IF(VALUE('по договорам'!E641)=37134,1,0)</f>
        <v>0</v>
      </c>
      <c r="U639">
        <f>IF(VALUE('по договорам'!E641)=46265,1,0)</f>
        <v>0</v>
      </c>
      <c r="V639">
        <f>IF(VALUE('по договорам'!E641)=11932,1,0)</f>
        <v>0</v>
      </c>
      <c r="W639">
        <f>IF(VALUE('по договорам'!E639)=13393,1,0)</f>
        <v>0</v>
      </c>
      <c r="X639">
        <f>IF(VALUE('по договорам'!E641)=21428,1,0)</f>
        <v>0</v>
      </c>
      <c r="Y639">
        <f>IF(VALUE('по договорам'!E641)=43708,1,0)</f>
        <v>0</v>
      </c>
      <c r="Z639">
        <f>IF(VALUE('по договорам'!E641)=18141,1,0)</f>
        <v>0</v>
      </c>
      <c r="AA639">
        <f>IF(VALUE('по договорам'!E641)=24715,1,0)</f>
        <v>0</v>
      </c>
      <c r="AB639">
        <f>IF(VALUE('по договорам'!E641)=25811,1,0)</f>
        <v>0</v>
      </c>
    </row>
    <row r="640" spans="2:28">
      <c r="B640">
        <f>IF(VALUE('основные места'!E640)=37134,1,0)</f>
        <v>0</v>
      </c>
      <c r="C640">
        <f>IF(VALUE('основные места'!E640)=46265,1,0)</f>
        <v>0</v>
      </c>
      <c r="D640">
        <f>IF(VALUE('основные места'!E640)=11932,1,0)</f>
        <v>0</v>
      </c>
      <c r="E640">
        <f>IF(VALUE('основные места'!E640)=13393,1,0)</f>
        <v>0</v>
      </c>
      <c r="F640">
        <f>IF(VALUE('основные места'!E640)=21428,1,0)</f>
        <v>0</v>
      </c>
      <c r="G640">
        <f>IF(VALUE('основные места'!E640)=43708,1,0)</f>
        <v>0</v>
      </c>
      <c r="H640">
        <f>IF(VALUE('основные места'!E640)=18141,1,0)</f>
        <v>0</v>
      </c>
      <c r="I640">
        <f>IF(VALUE('основные места'!E640)=24715,1,0)</f>
        <v>0</v>
      </c>
      <c r="J640">
        <f>IF(VALUE('основные места'!E640)=25811,1,0)</f>
        <v>0</v>
      </c>
      <c r="K640">
        <f>IF(VALUE('целевая квота'!E640)=37134,1,0)</f>
        <v>0</v>
      </c>
      <c r="L640">
        <f>IF(VALUE('целевая квота'!E640)=46265,1,0)</f>
        <v>0</v>
      </c>
      <c r="M640">
        <f>IF(VALUE('целевая квота'!E640)=11932,1,0)</f>
        <v>0</v>
      </c>
      <c r="N640">
        <f>IF(VALUE('целевая квота'!E640)=13393,1,0)</f>
        <v>0</v>
      </c>
      <c r="O640">
        <f>IF(VALUE('целевая квота'!E640)=21428,1,0)</f>
        <v>0</v>
      </c>
      <c r="P640">
        <f>IF(VALUE('целевая квота'!E640)=43708,1,0)</f>
        <v>0</v>
      </c>
      <c r="Q640">
        <f>IF(VALUE('целевая квота'!E640)=18141,1,0)</f>
        <v>0</v>
      </c>
      <c r="R640">
        <f>IF(VALUE('целевая квота'!E640)=24715,1,0)</f>
        <v>0</v>
      </c>
      <c r="S640">
        <f>IF(VALUE('целевая квота'!E640)=25811,1,0)</f>
        <v>0</v>
      </c>
      <c r="T640">
        <f>IF(VALUE('по договорам'!E642)=37134,1,0)</f>
        <v>0</v>
      </c>
      <c r="U640">
        <f>IF(VALUE('по договорам'!E642)=46265,1,0)</f>
        <v>0</v>
      </c>
      <c r="V640">
        <f>IF(VALUE('по договорам'!E642)=11932,1,0)</f>
        <v>0</v>
      </c>
      <c r="W640">
        <f>IF(VALUE('по договорам'!E640)=13393,1,0)</f>
        <v>0</v>
      </c>
      <c r="X640">
        <f>IF(VALUE('по договорам'!E642)=21428,1,0)</f>
        <v>0</v>
      </c>
      <c r="Y640">
        <f>IF(VALUE('по договорам'!E642)=43708,1,0)</f>
        <v>0</v>
      </c>
      <c r="Z640">
        <f>IF(VALUE('по договорам'!E642)=18141,1,0)</f>
        <v>0</v>
      </c>
      <c r="AA640">
        <f>IF(VALUE('по договорам'!E642)=24715,1,0)</f>
        <v>0</v>
      </c>
      <c r="AB640">
        <f>IF(VALUE('по договорам'!E642)=25811,1,0)</f>
        <v>0</v>
      </c>
    </row>
    <row r="641" spans="2:28">
      <c r="B641">
        <f>IF(VALUE('основные места'!E641)=37134,1,0)</f>
        <v>0</v>
      </c>
      <c r="C641">
        <f>IF(VALUE('основные места'!E641)=46265,1,0)</f>
        <v>0</v>
      </c>
      <c r="D641">
        <f>IF(VALUE('основные места'!E641)=11932,1,0)</f>
        <v>0</v>
      </c>
      <c r="E641">
        <f>IF(VALUE('основные места'!E641)=13393,1,0)</f>
        <v>0</v>
      </c>
      <c r="F641">
        <f>IF(VALUE('основные места'!E641)=21428,1,0)</f>
        <v>0</v>
      </c>
      <c r="G641">
        <f>IF(VALUE('основные места'!E641)=43708,1,0)</f>
        <v>0</v>
      </c>
      <c r="H641">
        <f>IF(VALUE('основные места'!E641)=18141,1,0)</f>
        <v>0</v>
      </c>
      <c r="I641">
        <f>IF(VALUE('основные места'!E641)=24715,1,0)</f>
        <v>0</v>
      </c>
      <c r="J641">
        <f>IF(VALUE('основные места'!E641)=25811,1,0)</f>
        <v>0</v>
      </c>
      <c r="K641">
        <f>IF(VALUE('целевая квота'!E641)=37134,1,0)</f>
        <v>0</v>
      </c>
      <c r="L641">
        <f>IF(VALUE('целевая квота'!E641)=46265,1,0)</f>
        <v>0</v>
      </c>
      <c r="M641">
        <f>IF(VALUE('целевая квота'!E641)=11932,1,0)</f>
        <v>0</v>
      </c>
      <c r="N641">
        <f>IF(VALUE('целевая квота'!E641)=13393,1,0)</f>
        <v>0</v>
      </c>
      <c r="O641">
        <f>IF(VALUE('целевая квота'!E641)=21428,1,0)</f>
        <v>0</v>
      </c>
      <c r="P641">
        <f>IF(VALUE('целевая квота'!E641)=43708,1,0)</f>
        <v>0</v>
      </c>
      <c r="Q641">
        <f>IF(VALUE('целевая квота'!E641)=18141,1,0)</f>
        <v>0</v>
      </c>
      <c r="R641">
        <f>IF(VALUE('целевая квота'!E641)=24715,1,0)</f>
        <v>0</v>
      </c>
      <c r="S641">
        <f>IF(VALUE('целевая квота'!E641)=25811,1,0)</f>
        <v>0</v>
      </c>
      <c r="T641">
        <f>IF(VALUE('по договорам'!E643)=37134,1,0)</f>
        <v>0</v>
      </c>
      <c r="U641">
        <f>IF(VALUE('по договорам'!E643)=46265,1,0)</f>
        <v>0</v>
      </c>
      <c r="V641">
        <f>IF(VALUE('по договорам'!E643)=11932,1,0)</f>
        <v>0</v>
      </c>
      <c r="W641">
        <f>IF(VALUE('по договорам'!E641)=13393,1,0)</f>
        <v>0</v>
      </c>
      <c r="X641">
        <f>IF(VALUE('по договорам'!E643)=21428,1,0)</f>
        <v>0</v>
      </c>
      <c r="Y641">
        <f>IF(VALUE('по договорам'!E643)=43708,1,0)</f>
        <v>0</v>
      </c>
      <c r="Z641">
        <f>IF(VALUE('по договорам'!E643)=18141,1,0)</f>
        <v>0</v>
      </c>
      <c r="AA641">
        <f>IF(VALUE('по договорам'!E643)=24715,1,0)</f>
        <v>0</v>
      </c>
      <c r="AB641">
        <f>IF(VALUE('по договорам'!E643)=25811,1,0)</f>
        <v>0</v>
      </c>
    </row>
    <row r="642" spans="2:28">
      <c r="B642">
        <f>IF(VALUE('основные места'!E642)=37134,1,0)</f>
        <v>0</v>
      </c>
      <c r="C642">
        <f>IF(VALUE('основные места'!E642)=46265,1,0)</f>
        <v>0</v>
      </c>
      <c r="D642">
        <f>IF(VALUE('основные места'!E642)=11932,1,0)</f>
        <v>0</v>
      </c>
      <c r="E642">
        <f>IF(VALUE('основные места'!E642)=13393,1,0)</f>
        <v>0</v>
      </c>
      <c r="F642">
        <f>IF(VALUE('основные места'!E642)=21428,1,0)</f>
        <v>0</v>
      </c>
      <c r="G642">
        <f>IF(VALUE('основные места'!E642)=43708,1,0)</f>
        <v>0</v>
      </c>
      <c r="H642">
        <f>IF(VALUE('основные места'!E642)=18141,1,0)</f>
        <v>0</v>
      </c>
      <c r="I642">
        <f>IF(VALUE('основные места'!E642)=24715,1,0)</f>
        <v>0</v>
      </c>
      <c r="J642">
        <f>IF(VALUE('основные места'!E642)=25811,1,0)</f>
        <v>0</v>
      </c>
      <c r="K642">
        <f>IF(VALUE('целевая квота'!E642)=37134,1,0)</f>
        <v>0</v>
      </c>
      <c r="L642">
        <f>IF(VALUE('целевая квота'!E642)=46265,1,0)</f>
        <v>0</v>
      </c>
      <c r="M642">
        <f>IF(VALUE('целевая квота'!E642)=11932,1,0)</f>
        <v>0</v>
      </c>
      <c r="N642">
        <f>IF(VALUE('целевая квота'!E642)=13393,1,0)</f>
        <v>0</v>
      </c>
      <c r="O642">
        <f>IF(VALUE('целевая квота'!E642)=21428,1,0)</f>
        <v>0</v>
      </c>
      <c r="P642">
        <f>IF(VALUE('целевая квота'!E642)=43708,1,0)</f>
        <v>0</v>
      </c>
      <c r="Q642">
        <f>IF(VALUE('целевая квота'!E642)=18141,1,0)</f>
        <v>0</v>
      </c>
      <c r="R642">
        <f>IF(VALUE('целевая квота'!E642)=24715,1,0)</f>
        <v>0</v>
      </c>
      <c r="S642">
        <f>IF(VALUE('целевая квота'!E642)=25811,1,0)</f>
        <v>0</v>
      </c>
      <c r="T642">
        <f>IF(VALUE('по договорам'!E644)=37134,1,0)</f>
        <v>0</v>
      </c>
      <c r="U642">
        <f>IF(VALUE('по договорам'!E644)=46265,1,0)</f>
        <v>0</v>
      </c>
      <c r="V642">
        <f>IF(VALUE('по договорам'!E644)=11932,1,0)</f>
        <v>0</v>
      </c>
      <c r="W642">
        <f>IF(VALUE('по договорам'!E642)=13393,1,0)</f>
        <v>0</v>
      </c>
      <c r="X642">
        <f>IF(VALUE('по договорам'!E644)=21428,1,0)</f>
        <v>0</v>
      </c>
      <c r="Y642">
        <f>IF(VALUE('по договорам'!E644)=43708,1,0)</f>
        <v>0</v>
      </c>
      <c r="Z642">
        <f>IF(VALUE('по договорам'!E644)=18141,1,0)</f>
        <v>0</v>
      </c>
      <c r="AA642">
        <f>IF(VALUE('по договорам'!E644)=24715,1,0)</f>
        <v>0</v>
      </c>
      <c r="AB642">
        <f>IF(VALUE('по договорам'!E644)=25811,1,0)</f>
        <v>0</v>
      </c>
    </row>
    <row r="643" spans="2:28">
      <c r="B643">
        <f>IF(VALUE('основные места'!E643)=37134,1,0)</f>
        <v>0</v>
      </c>
      <c r="C643">
        <f>IF(VALUE('основные места'!E643)=46265,1,0)</f>
        <v>0</v>
      </c>
      <c r="D643">
        <f>IF(VALUE('основные места'!E643)=11932,1,0)</f>
        <v>0</v>
      </c>
      <c r="E643">
        <f>IF(VALUE('основные места'!E643)=13393,1,0)</f>
        <v>0</v>
      </c>
      <c r="F643">
        <f>IF(VALUE('основные места'!E643)=21428,1,0)</f>
        <v>0</v>
      </c>
      <c r="G643">
        <f>IF(VALUE('основные места'!E643)=43708,1,0)</f>
        <v>0</v>
      </c>
      <c r="H643">
        <f>IF(VALUE('основные места'!E643)=18141,1,0)</f>
        <v>0</v>
      </c>
      <c r="I643">
        <f>IF(VALUE('основные места'!E643)=24715,1,0)</f>
        <v>0</v>
      </c>
      <c r="J643">
        <f>IF(VALUE('основные места'!E643)=25811,1,0)</f>
        <v>0</v>
      </c>
      <c r="K643">
        <f>IF(VALUE('целевая квота'!E643)=37134,1,0)</f>
        <v>0</v>
      </c>
      <c r="L643">
        <f>IF(VALUE('целевая квота'!E643)=46265,1,0)</f>
        <v>0</v>
      </c>
      <c r="M643">
        <f>IF(VALUE('целевая квота'!E643)=11932,1,0)</f>
        <v>0</v>
      </c>
      <c r="N643">
        <f>IF(VALUE('целевая квота'!E643)=13393,1,0)</f>
        <v>0</v>
      </c>
      <c r="O643">
        <f>IF(VALUE('целевая квота'!E643)=21428,1,0)</f>
        <v>0</v>
      </c>
      <c r="P643">
        <f>IF(VALUE('целевая квота'!E643)=43708,1,0)</f>
        <v>0</v>
      </c>
      <c r="Q643">
        <f>IF(VALUE('целевая квота'!E643)=18141,1,0)</f>
        <v>0</v>
      </c>
      <c r="R643">
        <f>IF(VALUE('целевая квота'!E643)=24715,1,0)</f>
        <v>0</v>
      </c>
      <c r="S643">
        <f>IF(VALUE('целевая квота'!E643)=25811,1,0)</f>
        <v>0</v>
      </c>
      <c r="T643">
        <f>IF(VALUE('по договорам'!E645)=37134,1,0)</f>
        <v>0</v>
      </c>
      <c r="U643">
        <f>IF(VALUE('по договорам'!E645)=46265,1,0)</f>
        <v>0</v>
      </c>
      <c r="V643">
        <f>IF(VALUE('по договорам'!E645)=11932,1,0)</f>
        <v>0</v>
      </c>
      <c r="W643">
        <f>IF(VALUE('по договорам'!E643)=13393,1,0)</f>
        <v>0</v>
      </c>
      <c r="X643">
        <f>IF(VALUE('по договорам'!E645)=21428,1,0)</f>
        <v>0</v>
      </c>
      <c r="Y643">
        <f>IF(VALUE('по договорам'!E645)=43708,1,0)</f>
        <v>0</v>
      </c>
      <c r="Z643">
        <f>IF(VALUE('по договорам'!E645)=18141,1,0)</f>
        <v>0</v>
      </c>
      <c r="AA643">
        <f>IF(VALUE('по договорам'!E645)=24715,1,0)</f>
        <v>0</v>
      </c>
      <c r="AB643">
        <f>IF(VALUE('по договорам'!E645)=25811,1,0)</f>
        <v>0</v>
      </c>
    </row>
    <row r="644" spans="2:28">
      <c r="B644">
        <f>IF(VALUE('основные места'!E644)=37134,1,0)</f>
        <v>0</v>
      </c>
      <c r="C644">
        <f>IF(VALUE('основные места'!E644)=46265,1,0)</f>
        <v>0</v>
      </c>
      <c r="D644">
        <f>IF(VALUE('основные места'!E644)=11932,1,0)</f>
        <v>0</v>
      </c>
      <c r="E644">
        <f>IF(VALUE('основные места'!E644)=13393,1,0)</f>
        <v>0</v>
      </c>
      <c r="F644">
        <f>IF(VALUE('основные места'!E644)=21428,1,0)</f>
        <v>0</v>
      </c>
      <c r="G644">
        <f>IF(VALUE('основные места'!E644)=43708,1,0)</f>
        <v>0</v>
      </c>
      <c r="H644">
        <f>IF(VALUE('основные места'!E644)=18141,1,0)</f>
        <v>0</v>
      </c>
      <c r="I644">
        <f>IF(VALUE('основные места'!E644)=24715,1,0)</f>
        <v>0</v>
      </c>
      <c r="J644">
        <f>IF(VALUE('основные места'!E644)=25811,1,0)</f>
        <v>0</v>
      </c>
      <c r="K644">
        <f>IF(VALUE('целевая квота'!E644)=37134,1,0)</f>
        <v>0</v>
      </c>
      <c r="L644">
        <f>IF(VALUE('целевая квота'!E644)=46265,1,0)</f>
        <v>0</v>
      </c>
      <c r="M644">
        <f>IF(VALUE('целевая квота'!E644)=11932,1,0)</f>
        <v>0</v>
      </c>
      <c r="N644">
        <f>IF(VALUE('целевая квота'!E644)=13393,1,0)</f>
        <v>0</v>
      </c>
      <c r="O644">
        <f>IF(VALUE('целевая квота'!E644)=21428,1,0)</f>
        <v>0</v>
      </c>
      <c r="P644">
        <f>IF(VALUE('целевая квота'!E644)=43708,1,0)</f>
        <v>0</v>
      </c>
      <c r="Q644">
        <f>IF(VALUE('целевая квота'!E644)=18141,1,0)</f>
        <v>0</v>
      </c>
      <c r="R644">
        <f>IF(VALUE('целевая квота'!E644)=24715,1,0)</f>
        <v>0</v>
      </c>
      <c r="S644">
        <f>IF(VALUE('целевая квота'!E644)=25811,1,0)</f>
        <v>0</v>
      </c>
      <c r="T644">
        <f>IF(VALUE('по договорам'!E646)=37134,1,0)</f>
        <v>0</v>
      </c>
      <c r="U644">
        <f>IF(VALUE('по договорам'!E646)=46265,1,0)</f>
        <v>0</v>
      </c>
      <c r="V644">
        <f>IF(VALUE('по договорам'!E646)=11932,1,0)</f>
        <v>0</v>
      </c>
      <c r="W644">
        <f>IF(VALUE('по договорам'!E644)=13393,1,0)</f>
        <v>0</v>
      </c>
      <c r="X644">
        <f>IF(VALUE('по договорам'!E646)=21428,1,0)</f>
        <v>0</v>
      </c>
      <c r="Y644">
        <f>IF(VALUE('по договорам'!E646)=43708,1,0)</f>
        <v>0</v>
      </c>
      <c r="Z644">
        <f>IF(VALUE('по договорам'!E646)=18141,1,0)</f>
        <v>0</v>
      </c>
      <c r="AA644">
        <f>IF(VALUE('по договорам'!E646)=24715,1,0)</f>
        <v>0</v>
      </c>
      <c r="AB644">
        <f>IF(VALUE('по договорам'!E646)=25811,1,0)</f>
        <v>0</v>
      </c>
    </row>
    <row r="645" spans="2:28">
      <c r="B645">
        <f>IF(VALUE('основные места'!E645)=37134,1,0)</f>
        <v>0</v>
      </c>
      <c r="C645">
        <f>IF(VALUE('основные места'!E645)=46265,1,0)</f>
        <v>0</v>
      </c>
      <c r="D645">
        <f>IF(VALUE('основные места'!E645)=11932,1,0)</f>
        <v>0</v>
      </c>
      <c r="E645">
        <f>IF(VALUE('основные места'!E645)=13393,1,0)</f>
        <v>0</v>
      </c>
      <c r="F645">
        <f>IF(VALUE('основные места'!E645)=21428,1,0)</f>
        <v>0</v>
      </c>
      <c r="G645">
        <f>IF(VALUE('основные места'!E645)=43708,1,0)</f>
        <v>0</v>
      </c>
      <c r="H645">
        <f>IF(VALUE('основные места'!E645)=18141,1,0)</f>
        <v>0</v>
      </c>
      <c r="I645">
        <f>IF(VALUE('основные места'!E645)=24715,1,0)</f>
        <v>0</v>
      </c>
      <c r="J645">
        <f>IF(VALUE('основные места'!E645)=25811,1,0)</f>
        <v>0</v>
      </c>
      <c r="K645">
        <f>IF(VALUE('целевая квота'!E645)=37134,1,0)</f>
        <v>0</v>
      </c>
      <c r="L645">
        <f>IF(VALUE('целевая квота'!E645)=46265,1,0)</f>
        <v>0</v>
      </c>
      <c r="M645">
        <f>IF(VALUE('целевая квота'!E645)=11932,1,0)</f>
        <v>0</v>
      </c>
      <c r="N645">
        <f>IF(VALUE('целевая квота'!E645)=13393,1,0)</f>
        <v>0</v>
      </c>
      <c r="O645">
        <f>IF(VALUE('целевая квота'!E645)=21428,1,0)</f>
        <v>0</v>
      </c>
      <c r="P645">
        <f>IF(VALUE('целевая квота'!E645)=43708,1,0)</f>
        <v>0</v>
      </c>
      <c r="Q645">
        <f>IF(VALUE('целевая квота'!E645)=18141,1,0)</f>
        <v>0</v>
      </c>
      <c r="R645">
        <f>IF(VALUE('целевая квота'!E645)=24715,1,0)</f>
        <v>0</v>
      </c>
      <c r="S645">
        <f>IF(VALUE('целевая квота'!E645)=25811,1,0)</f>
        <v>0</v>
      </c>
      <c r="T645">
        <f>IF(VALUE('по договорам'!E647)=37134,1,0)</f>
        <v>0</v>
      </c>
      <c r="U645">
        <f>IF(VALUE('по договорам'!E647)=46265,1,0)</f>
        <v>0</v>
      </c>
      <c r="V645">
        <f>IF(VALUE('по договорам'!E647)=11932,1,0)</f>
        <v>0</v>
      </c>
      <c r="W645">
        <f>IF(VALUE('по договорам'!E645)=13393,1,0)</f>
        <v>0</v>
      </c>
      <c r="X645">
        <f>IF(VALUE('по договорам'!E647)=21428,1,0)</f>
        <v>0</v>
      </c>
      <c r="Y645">
        <f>IF(VALUE('по договорам'!E647)=43708,1,0)</f>
        <v>0</v>
      </c>
      <c r="Z645">
        <f>IF(VALUE('по договорам'!E647)=18141,1,0)</f>
        <v>0</v>
      </c>
      <c r="AA645">
        <f>IF(VALUE('по договорам'!E647)=24715,1,0)</f>
        <v>0</v>
      </c>
      <c r="AB645">
        <f>IF(VALUE('по договорам'!E647)=25811,1,0)</f>
        <v>0</v>
      </c>
    </row>
    <row r="646" spans="2:28">
      <c r="B646">
        <f>IF(VALUE('основные места'!E646)=37134,1,0)</f>
        <v>0</v>
      </c>
      <c r="C646">
        <f>IF(VALUE('основные места'!E646)=46265,1,0)</f>
        <v>0</v>
      </c>
      <c r="D646">
        <f>IF(VALUE('основные места'!E646)=11932,1,0)</f>
        <v>0</v>
      </c>
      <c r="E646">
        <f>IF(VALUE('основные места'!E646)=13393,1,0)</f>
        <v>0</v>
      </c>
      <c r="F646">
        <f>IF(VALUE('основные места'!E646)=21428,1,0)</f>
        <v>0</v>
      </c>
      <c r="G646">
        <f>IF(VALUE('основные места'!E646)=43708,1,0)</f>
        <v>0</v>
      </c>
      <c r="H646">
        <f>IF(VALUE('основные места'!E646)=18141,1,0)</f>
        <v>0</v>
      </c>
      <c r="I646">
        <f>IF(VALUE('основные места'!E646)=24715,1,0)</f>
        <v>0</v>
      </c>
      <c r="J646">
        <f>IF(VALUE('основные места'!E646)=25811,1,0)</f>
        <v>0</v>
      </c>
      <c r="K646">
        <f>IF(VALUE('целевая квота'!E646)=37134,1,0)</f>
        <v>0</v>
      </c>
      <c r="L646">
        <f>IF(VALUE('целевая квота'!E646)=46265,1,0)</f>
        <v>0</v>
      </c>
      <c r="M646">
        <f>IF(VALUE('целевая квота'!E646)=11932,1,0)</f>
        <v>0</v>
      </c>
      <c r="N646">
        <f>IF(VALUE('целевая квота'!E646)=13393,1,0)</f>
        <v>0</v>
      </c>
      <c r="O646">
        <f>IF(VALUE('целевая квота'!E646)=21428,1,0)</f>
        <v>0</v>
      </c>
      <c r="P646">
        <f>IF(VALUE('целевая квота'!E646)=43708,1,0)</f>
        <v>0</v>
      </c>
      <c r="Q646">
        <f>IF(VALUE('целевая квота'!E646)=18141,1,0)</f>
        <v>0</v>
      </c>
      <c r="R646">
        <f>IF(VALUE('целевая квота'!E646)=24715,1,0)</f>
        <v>0</v>
      </c>
      <c r="S646">
        <f>IF(VALUE('целевая квота'!E646)=25811,1,0)</f>
        <v>0</v>
      </c>
      <c r="T646">
        <f>IF(VALUE('по договорам'!E648)=37134,1,0)</f>
        <v>0</v>
      </c>
      <c r="U646">
        <f>IF(VALUE('по договорам'!E648)=46265,1,0)</f>
        <v>0</v>
      </c>
      <c r="V646">
        <f>IF(VALUE('по договорам'!E648)=11932,1,0)</f>
        <v>0</v>
      </c>
      <c r="W646">
        <f>IF(VALUE('по договорам'!E646)=13393,1,0)</f>
        <v>0</v>
      </c>
      <c r="X646">
        <f>IF(VALUE('по договорам'!E648)=21428,1,0)</f>
        <v>0</v>
      </c>
      <c r="Y646">
        <f>IF(VALUE('по договорам'!E648)=43708,1,0)</f>
        <v>0</v>
      </c>
      <c r="Z646">
        <f>IF(VALUE('по договорам'!E648)=18141,1,0)</f>
        <v>0</v>
      </c>
      <c r="AA646">
        <f>IF(VALUE('по договорам'!E648)=24715,1,0)</f>
        <v>0</v>
      </c>
      <c r="AB646">
        <f>IF(VALUE('по договорам'!E648)=25811,1,0)</f>
        <v>0</v>
      </c>
    </row>
    <row r="647" spans="2:28">
      <c r="B647">
        <f>IF(VALUE('основные места'!E647)=37134,1,0)</f>
        <v>0</v>
      </c>
      <c r="C647">
        <f>IF(VALUE('основные места'!E647)=46265,1,0)</f>
        <v>0</v>
      </c>
      <c r="D647">
        <f>IF(VALUE('основные места'!E647)=11932,1,0)</f>
        <v>0</v>
      </c>
      <c r="E647">
        <f>IF(VALUE('основные места'!E647)=13393,1,0)</f>
        <v>0</v>
      </c>
      <c r="F647">
        <f>IF(VALUE('основные места'!E647)=21428,1,0)</f>
        <v>0</v>
      </c>
      <c r="G647">
        <f>IF(VALUE('основные места'!E647)=43708,1,0)</f>
        <v>0</v>
      </c>
      <c r="H647">
        <f>IF(VALUE('основные места'!E647)=18141,1,0)</f>
        <v>0</v>
      </c>
      <c r="I647">
        <f>IF(VALUE('основные места'!E647)=24715,1,0)</f>
        <v>0</v>
      </c>
      <c r="J647">
        <f>IF(VALUE('основные места'!E647)=25811,1,0)</f>
        <v>0</v>
      </c>
      <c r="K647">
        <f>IF(VALUE('целевая квота'!E647)=37134,1,0)</f>
        <v>0</v>
      </c>
      <c r="L647">
        <f>IF(VALUE('целевая квота'!E647)=46265,1,0)</f>
        <v>0</v>
      </c>
      <c r="M647">
        <f>IF(VALUE('целевая квота'!E647)=11932,1,0)</f>
        <v>0</v>
      </c>
      <c r="N647">
        <f>IF(VALUE('целевая квота'!E647)=13393,1,0)</f>
        <v>0</v>
      </c>
      <c r="O647">
        <f>IF(VALUE('целевая квота'!E647)=21428,1,0)</f>
        <v>0</v>
      </c>
      <c r="P647">
        <f>IF(VALUE('целевая квота'!E647)=43708,1,0)</f>
        <v>0</v>
      </c>
      <c r="Q647">
        <f>IF(VALUE('целевая квота'!E647)=18141,1,0)</f>
        <v>0</v>
      </c>
      <c r="R647">
        <f>IF(VALUE('целевая квота'!E647)=24715,1,0)</f>
        <v>0</v>
      </c>
      <c r="S647">
        <f>IF(VALUE('целевая квота'!E647)=25811,1,0)</f>
        <v>0</v>
      </c>
      <c r="T647">
        <f>IF(VALUE('по договорам'!E649)=37134,1,0)</f>
        <v>0</v>
      </c>
      <c r="U647">
        <f>IF(VALUE('по договорам'!E649)=46265,1,0)</f>
        <v>0</v>
      </c>
      <c r="V647">
        <f>IF(VALUE('по договорам'!E649)=11932,1,0)</f>
        <v>0</v>
      </c>
      <c r="W647">
        <f>IF(VALUE('по договорам'!E647)=13393,1,0)</f>
        <v>0</v>
      </c>
      <c r="X647">
        <f>IF(VALUE('по договорам'!E649)=21428,1,0)</f>
        <v>0</v>
      </c>
      <c r="Y647">
        <f>IF(VALUE('по договорам'!E649)=43708,1,0)</f>
        <v>0</v>
      </c>
      <c r="Z647">
        <f>IF(VALUE('по договорам'!E649)=18141,1,0)</f>
        <v>0</v>
      </c>
      <c r="AA647">
        <f>IF(VALUE('по договорам'!E649)=24715,1,0)</f>
        <v>0</v>
      </c>
      <c r="AB647">
        <f>IF(VALUE('по договорам'!E649)=25811,1,0)</f>
        <v>0</v>
      </c>
    </row>
    <row r="648" spans="2:28">
      <c r="B648">
        <f>IF(VALUE('основные места'!E648)=37134,1,0)</f>
        <v>0</v>
      </c>
      <c r="C648">
        <f>IF(VALUE('основные места'!E648)=46265,1,0)</f>
        <v>0</v>
      </c>
      <c r="D648">
        <f>IF(VALUE('основные места'!E648)=11932,1,0)</f>
        <v>0</v>
      </c>
      <c r="E648">
        <f>IF(VALUE('основные места'!E648)=13393,1,0)</f>
        <v>0</v>
      </c>
      <c r="F648">
        <f>IF(VALUE('основные места'!E648)=21428,1,0)</f>
        <v>0</v>
      </c>
      <c r="G648">
        <f>IF(VALUE('основные места'!E648)=43708,1,0)</f>
        <v>0</v>
      </c>
      <c r="H648">
        <f>IF(VALUE('основные места'!E648)=18141,1,0)</f>
        <v>0</v>
      </c>
      <c r="I648">
        <f>IF(VALUE('основные места'!E648)=24715,1,0)</f>
        <v>0</v>
      </c>
      <c r="J648">
        <f>IF(VALUE('основные места'!E648)=25811,1,0)</f>
        <v>0</v>
      </c>
      <c r="K648">
        <f>IF(VALUE('целевая квота'!E648)=37134,1,0)</f>
        <v>0</v>
      </c>
      <c r="L648">
        <f>IF(VALUE('целевая квота'!E648)=46265,1,0)</f>
        <v>0</v>
      </c>
      <c r="M648">
        <f>IF(VALUE('целевая квота'!E648)=11932,1,0)</f>
        <v>0</v>
      </c>
      <c r="N648">
        <f>IF(VALUE('целевая квота'!E648)=13393,1,0)</f>
        <v>0</v>
      </c>
      <c r="O648">
        <f>IF(VALUE('целевая квота'!E648)=21428,1,0)</f>
        <v>0</v>
      </c>
      <c r="P648">
        <f>IF(VALUE('целевая квота'!E648)=43708,1,0)</f>
        <v>0</v>
      </c>
      <c r="Q648">
        <f>IF(VALUE('целевая квота'!E648)=18141,1,0)</f>
        <v>0</v>
      </c>
      <c r="R648">
        <f>IF(VALUE('целевая квота'!E648)=24715,1,0)</f>
        <v>0</v>
      </c>
      <c r="S648">
        <f>IF(VALUE('целевая квота'!E648)=25811,1,0)</f>
        <v>0</v>
      </c>
      <c r="T648">
        <f>IF(VALUE('по договорам'!E650)=37134,1,0)</f>
        <v>0</v>
      </c>
      <c r="U648">
        <f>IF(VALUE('по договорам'!E650)=46265,1,0)</f>
        <v>0</v>
      </c>
      <c r="V648">
        <f>IF(VALUE('по договорам'!E650)=11932,1,0)</f>
        <v>0</v>
      </c>
      <c r="W648">
        <f>IF(VALUE('по договорам'!E648)=13393,1,0)</f>
        <v>0</v>
      </c>
      <c r="X648">
        <f>IF(VALUE('по договорам'!E650)=21428,1,0)</f>
        <v>0</v>
      </c>
      <c r="Y648">
        <f>IF(VALUE('по договорам'!E650)=43708,1,0)</f>
        <v>0</v>
      </c>
      <c r="Z648">
        <f>IF(VALUE('по договорам'!E650)=18141,1,0)</f>
        <v>0</v>
      </c>
      <c r="AA648">
        <f>IF(VALUE('по договорам'!E650)=24715,1,0)</f>
        <v>0</v>
      </c>
      <c r="AB648">
        <f>IF(VALUE('по договорам'!E650)=25811,1,0)</f>
        <v>0</v>
      </c>
    </row>
    <row r="649" spans="2:28">
      <c r="B649">
        <f>IF(VALUE('основные места'!E649)=37134,1,0)</f>
        <v>0</v>
      </c>
      <c r="C649">
        <f>IF(VALUE('основные места'!E649)=46265,1,0)</f>
        <v>0</v>
      </c>
      <c r="D649">
        <f>IF(VALUE('основные места'!E649)=11932,1,0)</f>
        <v>0</v>
      </c>
      <c r="E649">
        <f>IF(VALUE('основные места'!E649)=13393,1,0)</f>
        <v>0</v>
      </c>
      <c r="F649">
        <f>IF(VALUE('основные места'!E649)=21428,1,0)</f>
        <v>0</v>
      </c>
      <c r="G649">
        <f>IF(VALUE('основные места'!E649)=43708,1,0)</f>
        <v>0</v>
      </c>
      <c r="H649">
        <f>IF(VALUE('основные места'!E649)=18141,1,0)</f>
        <v>0</v>
      </c>
      <c r="I649">
        <f>IF(VALUE('основные места'!E649)=24715,1,0)</f>
        <v>0</v>
      </c>
      <c r="J649">
        <f>IF(VALUE('основные места'!E649)=25811,1,0)</f>
        <v>0</v>
      </c>
      <c r="K649">
        <f>IF(VALUE('целевая квота'!E649)=37134,1,0)</f>
        <v>0</v>
      </c>
      <c r="L649">
        <f>IF(VALUE('целевая квота'!E649)=46265,1,0)</f>
        <v>0</v>
      </c>
      <c r="M649">
        <f>IF(VALUE('целевая квота'!E649)=11932,1,0)</f>
        <v>0</v>
      </c>
      <c r="N649">
        <f>IF(VALUE('целевая квота'!E649)=13393,1,0)</f>
        <v>0</v>
      </c>
      <c r="O649">
        <f>IF(VALUE('целевая квота'!E649)=21428,1,0)</f>
        <v>0</v>
      </c>
      <c r="P649">
        <f>IF(VALUE('целевая квота'!E649)=43708,1,0)</f>
        <v>0</v>
      </c>
      <c r="Q649">
        <f>IF(VALUE('целевая квота'!E649)=18141,1,0)</f>
        <v>0</v>
      </c>
      <c r="R649">
        <f>IF(VALUE('целевая квота'!E649)=24715,1,0)</f>
        <v>0</v>
      </c>
      <c r="S649">
        <f>IF(VALUE('целевая квота'!E649)=25811,1,0)</f>
        <v>0</v>
      </c>
      <c r="T649">
        <f>IF(VALUE('по договорам'!E651)=37134,1,0)</f>
        <v>0</v>
      </c>
      <c r="U649">
        <f>IF(VALUE('по договорам'!E651)=46265,1,0)</f>
        <v>0</v>
      </c>
      <c r="V649">
        <f>IF(VALUE('по договорам'!E651)=11932,1,0)</f>
        <v>0</v>
      </c>
      <c r="W649">
        <f>IF(VALUE('по договорам'!E649)=13393,1,0)</f>
        <v>0</v>
      </c>
      <c r="X649">
        <f>IF(VALUE('по договорам'!E651)=21428,1,0)</f>
        <v>0</v>
      </c>
      <c r="Y649">
        <f>IF(VALUE('по договорам'!E651)=43708,1,0)</f>
        <v>0</v>
      </c>
      <c r="Z649">
        <f>IF(VALUE('по договорам'!E651)=18141,1,0)</f>
        <v>0</v>
      </c>
      <c r="AA649">
        <f>IF(VALUE('по договорам'!E651)=24715,1,0)</f>
        <v>0</v>
      </c>
      <c r="AB649">
        <f>IF(VALUE('по договорам'!E651)=25811,1,0)</f>
        <v>0</v>
      </c>
    </row>
    <row r="650" spans="2:28">
      <c r="B650">
        <f>IF(VALUE('основные места'!E650)=37134,1,0)</f>
        <v>0</v>
      </c>
      <c r="C650">
        <f>IF(VALUE('основные места'!E650)=46265,1,0)</f>
        <v>0</v>
      </c>
      <c r="D650">
        <f>IF(VALUE('основные места'!E650)=11932,1,0)</f>
        <v>0</v>
      </c>
      <c r="E650">
        <f>IF(VALUE('основные места'!E650)=13393,1,0)</f>
        <v>0</v>
      </c>
      <c r="F650">
        <f>IF(VALUE('основные места'!E650)=21428,1,0)</f>
        <v>0</v>
      </c>
      <c r="G650">
        <f>IF(VALUE('основные места'!E650)=43708,1,0)</f>
        <v>0</v>
      </c>
      <c r="H650">
        <f>IF(VALUE('основные места'!E650)=18141,1,0)</f>
        <v>0</v>
      </c>
      <c r="I650">
        <f>IF(VALUE('основные места'!E650)=24715,1,0)</f>
        <v>0</v>
      </c>
      <c r="J650">
        <f>IF(VALUE('основные места'!E650)=25811,1,0)</f>
        <v>0</v>
      </c>
      <c r="K650">
        <f>IF(VALUE('целевая квота'!E650)=37134,1,0)</f>
        <v>0</v>
      </c>
      <c r="L650">
        <f>IF(VALUE('целевая квота'!E650)=46265,1,0)</f>
        <v>0</v>
      </c>
      <c r="M650">
        <f>IF(VALUE('целевая квота'!E650)=11932,1,0)</f>
        <v>0</v>
      </c>
      <c r="N650">
        <f>IF(VALUE('целевая квота'!E650)=13393,1,0)</f>
        <v>0</v>
      </c>
      <c r="O650">
        <f>IF(VALUE('целевая квота'!E650)=21428,1,0)</f>
        <v>0</v>
      </c>
      <c r="P650">
        <f>IF(VALUE('целевая квота'!E650)=43708,1,0)</f>
        <v>0</v>
      </c>
      <c r="Q650">
        <f>IF(VALUE('целевая квота'!E650)=18141,1,0)</f>
        <v>0</v>
      </c>
      <c r="R650">
        <f>IF(VALUE('целевая квота'!E650)=24715,1,0)</f>
        <v>0</v>
      </c>
      <c r="S650">
        <f>IF(VALUE('целевая квота'!E650)=25811,1,0)</f>
        <v>0</v>
      </c>
      <c r="T650">
        <f>IF(VALUE('по договорам'!E652)=37134,1,0)</f>
        <v>0</v>
      </c>
      <c r="U650">
        <f>IF(VALUE('по договорам'!E652)=46265,1,0)</f>
        <v>0</v>
      </c>
      <c r="V650">
        <f>IF(VALUE('по договорам'!E652)=11932,1,0)</f>
        <v>0</v>
      </c>
      <c r="W650">
        <f>IF(VALUE('по договорам'!E650)=13393,1,0)</f>
        <v>0</v>
      </c>
      <c r="X650">
        <f>IF(VALUE('по договорам'!E652)=21428,1,0)</f>
        <v>0</v>
      </c>
      <c r="Y650">
        <f>IF(VALUE('по договорам'!E652)=43708,1,0)</f>
        <v>0</v>
      </c>
      <c r="Z650">
        <f>IF(VALUE('по договорам'!E652)=18141,1,0)</f>
        <v>0</v>
      </c>
      <c r="AA650">
        <f>IF(VALUE('по договорам'!E652)=24715,1,0)</f>
        <v>0</v>
      </c>
      <c r="AB650">
        <f>IF(VALUE('по договорам'!E652)=25811,1,0)</f>
        <v>0</v>
      </c>
    </row>
    <row r="651" spans="2:28">
      <c r="B651">
        <f>IF(VALUE('основные места'!E651)=37134,1,0)</f>
        <v>0</v>
      </c>
      <c r="C651">
        <f>IF(VALUE('основные места'!E651)=46265,1,0)</f>
        <v>0</v>
      </c>
      <c r="D651">
        <f>IF(VALUE('основные места'!E651)=11932,1,0)</f>
        <v>0</v>
      </c>
      <c r="E651">
        <f>IF(VALUE('основные места'!E651)=13393,1,0)</f>
        <v>0</v>
      </c>
      <c r="F651">
        <f>IF(VALUE('основные места'!E651)=21428,1,0)</f>
        <v>0</v>
      </c>
      <c r="G651">
        <f>IF(VALUE('основные места'!E651)=43708,1,0)</f>
        <v>0</v>
      </c>
      <c r="H651">
        <f>IF(VALUE('основные места'!E651)=18141,1,0)</f>
        <v>0</v>
      </c>
      <c r="I651">
        <f>IF(VALUE('основные места'!E651)=24715,1,0)</f>
        <v>0</v>
      </c>
      <c r="J651">
        <f>IF(VALUE('основные места'!E651)=25811,1,0)</f>
        <v>0</v>
      </c>
      <c r="K651">
        <f>IF(VALUE('целевая квота'!E651)=37134,1,0)</f>
        <v>0</v>
      </c>
      <c r="L651">
        <f>IF(VALUE('целевая квота'!E651)=46265,1,0)</f>
        <v>0</v>
      </c>
      <c r="M651">
        <f>IF(VALUE('целевая квота'!E651)=11932,1,0)</f>
        <v>0</v>
      </c>
      <c r="N651">
        <f>IF(VALUE('целевая квота'!E651)=13393,1,0)</f>
        <v>0</v>
      </c>
      <c r="O651">
        <f>IF(VALUE('целевая квота'!E651)=21428,1,0)</f>
        <v>0</v>
      </c>
      <c r="P651">
        <f>IF(VALUE('целевая квота'!E651)=43708,1,0)</f>
        <v>0</v>
      </c>
      <c r="Q651">
        <f>IF(VALUE('целевая квота'!E651)=18141,1,0)</f>
        <v>0</v>
      </c>
      <c r="R651">
        <f>IF(VALUE('целевая квота'!E651)=24715,1,0)</f>
        <v>0</v>
      </c>
      <c r="S651">
        <f>IF(VALUE('целевая квота'!E651)=25811,1,0)</f>
        <v>0</v>
      </c>
      <c r="T651">
        <f>IF(VALUE('по договорам'!E653)=37134,1,0)</f>
        <v>0</v>
      </c>
      <c r="U651">
        <f>IF(VALUE('по договорам'!E653)=46265,1,0)</f>
        <v>0</v>
      </c>
      <c r="V651">
        <f>IF(VALUE('по договорам'!E653)=11932,1,0)</f>
        <v>0</v>
      </c>
      <c r="W651">
        <f>IF(VALUE('по договорам'!E651)=13393,1,0)</f>
        <v>0</v>
      </c>
      <c r="X651">
        <f>IF(VALUE('по договорам'!E653)=21428,1,0)</f>
        <v>0</v>
      </c>
      <c r="Y651">
        <f>IF(VALUE('по договорам'!E653)=43708,1,0)</f>
        <v>0</v>
      </c>
      <c r="Z651">
        <f>IF(VALUE('по договорам'!E653)=18141,1,0)</f>
        <v>0</v>
      </c>
      <c r="AA651">
        <f>IF(VALUE('по договорам'!E653)=24715,1,0)</f>
        <v>0</v>
      </c>
      <c r="AB651">
        <f>IF(VALUE('по договорам'!E653)=25811,1,0)</f>
        <v>0</v>
      </c>
    </row>
    <row r="652" spans="2:28">
      <c r="B652">
        <f>IF(VALUE('основные места'!E652)=37134,1,0)</f>
        <v>0</v>
      </c>
      <c r="C652">
        <f>IF(VALUE('основные места'!E652)=46265,1,0)</f>
        <v>0</v>
      </c>
      <c r="D652">
        <f>IF(VALUE('основные места'!E652)=11932,1,0)</f>
        <v>0</v>
      </c>
      <c r="E652">
        <f>IF(VALUE('основные места'!E652)=13393,1,0)</f>
        <v>0</v>
      </c>
      <c r="F652">
        <f>IF(VALUE('основные места'!E652)=21428,1,0)</f>
        <v>0</v>
      </c>
      <c r="G652">
        <f>IF(VALUE('основные места'!E652)=43708,1,0)</f>
        <v>0</v>
      </c>
      <c r="H652">
        <f>IF(VALUE('основные места'!E652)=18141,1,0)</f>
        <v>0</v>
      </c>
      <c r="I652">
        <f>IF(VALUE('основные места'!E652)=24715,1,0)</f>
        <v>0</v>
      </c>
      <c r="J652">
        <f>IF(VALUE('основные места'!E652)=25811,1,0)</f>
        <v>0</v>
      </c>
      <c r="K652">
        <f>IF(VALUE('целевая квота'!E652)=37134,1,0)</f>
        <v>0</v>
      </c>
      <c r="L652">
        <f>IF(VALUE('целевая квота'!E652)=46265,1,0)</f>
        <v>0</v>
      </c>
      <c r="M652">
        <f>IF(VALUE('целевая квота'!E652)=11932,1,0)</f>
        <v>0</v>
      </c>
      <c r="N652">
        <f>IF(VALUE('целевая квота'!E652)=13393,1,0)</f>
        <v>0</v>
      </c>
      <c r="O652">
        <f>IF(VALUE('целевая квота'!E652)=21428,1,0)</f>
        <v>0</v>
      </c>
      <c r="P652">
        <f>IF(VALUE('целевая квота'!E652)=43708,1,0)</f>
        <v>0</v>
      </c>
      <c r="Q652">
        <f>IF(VALUE('целевая квота'!E652)=18141,1,0)</f>
        <v>0</v>
      </c>
      <c r="R652">
        <f>IF(VALUE('целевая квота'!E652)=24715,1,0)</f>
        <v>0</v>
      </c>
      <c r="S652">
        <f>IF(VALUE('целевая квота'!E652)=25811,1,0)</f>
        <v>0</v>
      </c>
      <c r="T652">
        <f>IF(VALUE('по договорам'!E654)=37134,1,0)</f>
        <v>0</v>
      </c>
      <c r="U652">
        <f>IF(VALUE('по договорам'!E654)=46265,1,0)</f>
        <v>0</v>
      </c>
      <c r="V652">
        <f>IF(VALUE('по договорам'!E654)=11932,1,0)</f>
        <v>0</v>
      </c>
      <c r="W652">
        <f>IF(VALUE('по договорам'!E652)=13393,1,0)</f>
        <v>0</v>
      </c>
      <c r="X652">
        <f>IF(VALUE('по договорам'!E654)=21428,1,0)</f>
        <v>0</v>
      </c>
      <c r="Y652">
        <f>IF(VALUE('по договорам'!E654)=43708,1,0)</f>
        <v>0</v>
      </c>
      <c r="Z652">
        <f>IF(VALUE('по договорам'!E654)=18141,1,0)</f>
        <v>0</v>
      </c>
      <c r="AA652">
        <f>IF(VALUE('по договорам'!E654)=24715,1,0)</f>
        <v>0</v>
      </c>
      <c r="AB652">
        <f>IF(VALUE('по договорам'!E654)=25811,1,0)</f>
        <v>0</v>
      </c>
    </row>
    <row r="653" spans="2:28">
      <c r="B653">
        <f>IF(VALUE('основные места'!E653)=37134,1,0)</f>
        <v>0</v>
      </c>
      <c r="C653">
        <f>IF(VALUE('основные места'!E653)=46265,1,0)</f>
        <v>0</v>
      </c>
      <c r="D653">
        <f>IF(VALUE('основные места'!E653)=11932,1,0)</f>
        <v>0</v>
      </c>
      <c r="E653">
        <f>IF(VALUE('основные места'!E653)=13393,1,0)</f>
        <v>0</v>
      </c>
      <c r="F653">
        <f>IF(VALUE('основные места'!E653)=21428,1,0)</f>
        <v>0</v>
      </c>
      <c r="G653">
        <f>IF(VALUE('основные места'!E653)=43708,1,0)</f>
        <v>0</v>
      </c>
      <c r="H653">
        <f>IF(VALUE('основные места'!E653)=18141,1,0)</f>
        <v>0</v>
      </c>
      <c r="I653">
        <f>IF(VALUE('основные места'!E653)=24715,1,0)</f>
        <v>0</v>
      </c>
      <c r="J653">
        <f>IF(VALUE('основные места'!E653)=25811,1,0)</f>
        <v>0</v>
      </c>
      <c r="K653">
        <f>IF(VALUE('целевая квота'!E653)=37134,1,0)</f>
        <v>0</v>
      </c>
      <c r="L653">
        <f>IF(VALUE('целевая квота'!E653)=46265,1,0)</f>
        <v>0</v>
      </c>
      <c r="M653">
        <f>IF(VALUE('целевая квота'!E653)=11932,1,0)</f>
        <v>0</v>
      </c>
      <c r="N653">
        <f>IF(VALUE('целевая квота'!E653)=13393,1,0)</f>
        <v>0</v>
      </c>
      <c r="O653">
        <f>IF(VALUE('целевая квота'!E653)=21428,1,0)</f>
        <v>0</v>
      </c>
      <c r="P653">
        <f>IF(VALUE('целевая квота'!E653)=43708,1,0)</f>
        <v>0</v>
      </c>
      <c r="Q653">
        <f>IF(VALUE('целевая квота'!E653)=18141,1,0)</f>
        <v>0</v>
      </c>
      <c r="R653">
        <f>IF(VALUE('целевая квота'!E653)=24715,1,0)</f>
        <v>0</v>
      </c>
      <c r="S653">
        <f>IF(VALUE('целевая квота'!E653)=25811,1,0)</f>
        <v>0</v>
      </c>
      <c r="T653">
        <f>IF(VALUE('по договорам'!E655)=37134,1,0)</f>
        <v>0</v>
      </c>
      <c r="U653">
        <f>IF(VALUE('по договорам'!E655)=46265,1,0)</f>
        <v>0</v>
      </c>
      <c r="V653">
        <f>IF(VALUE('по договорам'!E655)=11932,1,0)</f>
        <v>0</v>
      </c>
      <c r="W653">
        <f>IF(VALUE('по договорам'!E653)=13393,1,0)</f>
        <v>0</v>
      </c>
      <c r="X653">
        <f>IF(VALUE('по договорам'!E655)=21428,1,0)</f>
        <v>0</v>
      </c>
      <c r="Y653">
        <f>IF(VALUE('по договорам'!E655)=43708,1,0)</f>
        <v>0</v>
      </c>
      <c r="Z653">
        <f>IF(VALUE('по договорам'!E655)=18141,1,0)</f>
        <v>0</v>
      </c>
      <c r="AA653">
        <f>IF(VALUE('по договорам'!E655)=24715,1,0)</f>
        <v>0</v>
      </c>
      <c r="AB653">
        <f>IF(VALUE('по договорам'!E655)=25811,1,0)</f>
        <v>0</v>
      </c>
    </row>
    <row r="654" spans="2:28">
      <c r="B654">
        <f>IF(VALUE('основные места'!E654)=37134,1,0)</f>
        <v>0</v>
      </c>
      <c r="C654">
        <f>IF(VALUE('основные места'!E654)=46265,1,0)</f>
        <v>0</v>
      </c>
      <c r="D654">
        <f>IF(VALUE('основные места'!E654)=11932,1,0)</f>
        <v>0</v>
      </c>
      <c r="E654">
        <f>IF(VALUE('основные места'!E654)=13393,1,0)</f>
        <v>0</v>
      </c>
      <c r="F654">
        <f>IF(VALUE('основные места'!E654)=21428,1,0)</f>
        <v>0</v>
      </c>
      <c r="G654">
        <f>IF(VALUE('основные места'!E654)=43708,1,0)</f>
        <v>0</v>
      </c>
      <c r="H654">
        <f>IF(VALUE('основные места'!E654)=18141,1,0)</f>
        <v>0</v>
      </c>
      <c r="I654">
        <f>IF(VALUE('основные места'!E654)=24715,1,0)</f>
        <v>0</v>
      </c>
      <c r="J654">
        <f>IF(VALUE('основные места'!E654)=25811,1,0)</f>
        <v>0</v>
      </c>
      <c r="K654">
        <f>IF(VALUE('целевая квота'!E654)=37134,1,0)</f>
        <v>0</v>
      </c>
      <c r="L654">
        <f>IF(VALUE('целевая квота'!E654)=46265,1,0)</f>
        <v>0</v>
      </c>
      <c r="M654">
        <f>IF(VALUE('целевая квота'!E654)=11932,1,0)</f>
        <v>0</v>
      </c>
      <c r="N654">
        <f>IF(VALUE('целевая квота'!E654)=13393,1,0)</f>
        <v>0</v>
      </c>
      <c r="O654">
        <f>IF(VALUE('целевая квота'!E654)=21428,1,0)</f>
        <v>0</v>
      </c>
      <c r="P654">
        <f>IF(VALUE('целевая квота'!E654)=43708,1,0)</f>
        <v>0</v>
      </c>
      <c r="Q654">
        <f>IF(VALUE('целевая квота'!E654)=18141,1,0)</f>
        <v>0</v>
      </c>
      <c r="R654">
        <f>IF(VALUE('целевая квота'!E654)=24715,1,0)</f>
        <v>0</v>
      </c>
      <c r="S654">
        <f>IF(VALUE('целевая квота'!E654)=25811,1,0)</f>
        <v>0</v>
      </c>
      <c r="T654">
        <f>IF(VALUE('по договорам'!E656)=37134,1,0)</f>
        <v>0</v>
      </c>
      <c r="U654">
        <f>IF(VALUE('по договорам'!E656)=46265,1,0)</f>
        <v>0</v>
      </c>
      <c r="V654">
        <f>IF(VALUE('по договорам'!E656)=11932,1,0)</f>
        <v>0</v>
      </c>
      <c r="W654">
        <f>IF(VALUE('по договорам'!E654)=13393,1,0)</f>
        <v>0</v>
      </c>
      <c r="X654">
        <f>IF(VALUE('по договорам'!E656)=21428,1,0)</f>
        <v>0</v>
      </c>
      <c r="Y654">
        <f>IF(VALUE('по договорам'!E656)=43708,1,0)</f>
        <v>0</v>
      </c>
      <c r="Z654">
        <f>IF(VALUE('по договорам'!E656)=18141,1,0)</f>
        <v>0</v>
      </c>
      <c r="AA654">
        <f>IF(VALUE('по договорам'!E656)=24715,1,0)</f>
        <v>0</v>
      </c>
      <c r="AB654">
        <f>IF(VALUE('по договорам'!E656)=25811,1,0)</f>
        <v>0</v>
      </c>
    </row>
    <row r="655" spans="2:28">
      <c r="B655">
        <f>IF(VALUE('основные места'!E655)=37134,1,0)</f>
        <v>0</v>
      </c>
      <c r="C655">
        <f>IF(VALUE('основные места'!E655)=46265,1,0)</f>
        <v>0</v>
      </c>
      <c r="D655">
        <f>IF(VALUE('основные места'!E655)=11932,1,0)</f>
        <v>0</v>
      </c>
      <c r="E655">
        <f>IF(VALUE('основные места'!E655)=13393,1,0)</f>
        <v>0</v>
      </c>
      <c r="F655">
        <f>IF(VALUE('основные места'!E655)=21428,1,0)</f>
        <v>0</v>
      </c>
      <c r="G655">
        <f>IF(VALUE('основные места'!E655)=43708,1,0)</f>
        <v>0</v>
      </c>
      <c r="H655">
        <f>IF(VALUE('основные места'!E655)=18141,1,0)</f>
        <v>0</v>
      </c>
      <c r="I655">
        <f>IF(VALUE('основные места'!E655)=24715,1,0)</f>
        <v>0</v>
      </c>
      <c r="J655">
        <f>IF(VALUE('основные места'!E655)=25811,1,0)</f>
        <v>0</v>
      </c>
      <c r="K655">
        <f>IF(VALUE('целевая квота'!E655)=37134,1,0)</f>
        <v>0</v>
      </c>
      <c r="L655">
        <f>IF(VALUE('целевая квота'!E655)=46265,1,0)</f>
        <v>0</v>
      </c>
      <c r="M655">
        <f>IF(VALUE('целевая квота'!E655)=11932,1,0)</f>
        <v>0</v>
      </c>
      <c r="N655">
        <f>IF(VALUE('целевая квота'!E655)=13393,1,0)</f>
        <v>0</v>
      </c>
      <c r="O655">
        <f>IF(VALUE('целевая квота'!E655)=21428,1,0)</f>
        <v>0</v>
      </c>
      <c r="P655">
        <f>IF(VALUE('целевая квота'!E655)=43708,1,0)</f>
        <v>0</v>
      </c>
      <c r="Q655">
        <f>IF(VALUE('целевая квота'!E655)=18141,1,0)</f>
        <v>0</v>
      </c>
      <c r="R655">
        <f>IF(VALUE('целевая квота'!E655)=24715,1,0)</f>
        <v>0</v>
      </c>
      <c r="S655">
        <f>IF(VALUE('целевая квота'!E655)=25811,1,0)</f>
        <v>0</v>
      </c>
      <c r="T655">
        <f>IF(VALUE('по договорам'!E657)=37134,1,0)</f>
        <v>0</v>
      </c>
      <c r="U655">
        <f>IF(VALUE('по договорам'!E657)=46265,1,0)</f>
        <v>0</v>
      </c>
      <c r="V655">
        <f>IF(VALUE('по договорам'!E657)=11932,1,0)</f>
        <v>0</v>
      </c>
      <c r="W655">
        <f>IF(VALUE('по договорам'!E655)=13393,1,0)</f>
        <v>0</v>
      </c>
      <c r="X655">
        <f>IF(VALUE('по договорам'!E657)=21428,1,0)</f>
        <v>0</v>
      </c>
      <c r="Y655">
        <f>IF(VALUE('по договорам'!E657)=43708,1,0)</f>
        <v>0</v>
      </c>
      <c r="Z655">
        <f>IF(VALUE('по договорам'!E657)=18141,1,0)</f>
        <v>0</v>
      </c>
      <c r="AA655">
        <f>IF(VALUE('по договорам'!E657)=24715,1,0)</f>
        <v>0</v>
      </c>
      <c r="AB655">
        <f>IF(VALUE('по договорам'!E657)=25811,1,0)</f>
        <v>0</v>
      </c>
    </row>
    <row r="656" spans="2:28">
      <c r="B656">
        <f>IF(VALUE('основные места'!E656)=37134,1,0)</f>
        <v>0</v>
      </c>
      <c r="C656">
        <f>IF(VALUE('основные места'!E656)=46265,1,0)</f>
        <v>0</v>
      </c>
      <c r="D656">
        <f>IF(VALUE('основные места'!E656)=11932,1,0)</f>
        <v>0</v>
      </c>
      <c r="E656">
        <f>IF(VALUE('основные места'!E656)=13393,1,0)</f>
        <v>0</v>
      </c>
      <c r="F656">
        <f>IF(VALUE('основные места'!E656)=21428,1,0)</f>
        <v>0</v>
      </c>
      <c r="G656">
        <f>IF(VALUE('основные места'!E656)=43708,1,0)</f>
        <v>0</v>
      </c>
      <c r="H656">
        <f>IF(VALUE('основные места'!E656)=18141,1,0)</f>
        <v>0</v>
      </c>
      <c r="I656">
        <f>IF(VALUE('основные места'!E656)=24715,1,0)</f>
        <v>0</v>
      </c>
      <c r="J656">
        <f>IF(VALUE('основные места'!E656)=25811,1,0)</f>
        <v>0</v>
      </c>
      <c r="K656">
        <f>IF(VALUE('целевая квота'!E656)=37134,1,0)</f>
        <v>0</v>
      </c>
      <c r="L656">
        <f>IF(VALUE('целевая квота'!E656)=46265,1,0)</f>
        <v>0</v>
      </c>
      <c r="M656">
        <f>IF(VALUE('целевая квота'!E656)=11932,1,0)</f>
        <v>0</v>
      </c>
      <c r="N656">
        <f>IF(VALUE('целевая квота'!E656)=13393,1,0)</f>
        <v>0</v>
      </c>
      <c r="O656">
        <f>IF(VALUE('целевая квота'!E656)=21428,1,0)</f>
        <v>0</v>
      </c>
      <c r="P656">
        <f>IF(VALUE('целевая квота'!E656)=43708,1,0)</f>
        <v>0</v>
      </c>
      <c r="Q656">
        <f>IF(VALUE('целевая квота'!E656)=18141,1,0)</f>
        <v>0</v>
      </c>
      <c r="R656">
        <f>IF(VALUE('целевая квота'!E656)=24715,1,0)</f>
        <v>0</v>
      </c>
      <c r="S656">
        <f>IF(VALUE('целевая квота'!E656)=25811,1,0)</f>
        <v>0</v>
      </c>
      <c r="T656">
        <f>IF(VALUE('по договорам'!E658)=37134,1,0)</f>
        <v>0</v>
      </c>
      <c r="U656">
        <f>IF(VALUE('по договорам'!E658)=46265,1,0)</f>
        <v>0</v>
      </c>
      <c r="V656">
        <f>IF(VALUE('по договорам'!E658)=11932,1,0)</f>
        <v>0</v>
      </c>
      <c r="W656">
        <f>IF(VALUE('по договорам'!E656)=13393,1,0)</f>
        <v>0</v>
      </c>
      <c r="X656">
        <f>IF(VALUE('по договорам'!E658)=21428,1,0)</f>
        <v>0</v>
      </c>
      <c r="Y656">
        <f>IF(VALUE('по договорам'!E658)=43708,1,0)</f>
        <v>0</v>
      </c>
      <c r="Z656">
        <f>IF(VALUE('по договорам'!E658)=18141,1,0)</f>
        <v>0</v>
      </c>
      <c r="AA656">
        <f>IF(VALUE('по договорам'!E658)=24715,1,0)</f>
        <v>0</v>
      </c>
      <c r="AB656">
        <f>IF(VALUE('по договорам'!E658)=25811,1,0)</f>
        <v>0</v>
      </c>
    </row>
    <row r="657" spans="2:28">
      <c r="B657">
        <f>IF(VALUE('основные места'!E657)=37134,1,0)</f>
        <v>0</v>
      </c>
      <c r="C657">
        <f>IF(VALUE('основные места'!E657)=46265,1,0)</f>
        <v>0</v>
      </c>
      <c r="D657">
        <f>IF(VALUE('основные места'!E657)=11932,1,0)</f>
        <v>0</v>
      </c>
      <c r="E657">
        <f>IF(VALUE('основные места'!E657)=13393,1,0)</f>
        <v>0</v>
      </c>
      <c r="F657">
        <f>IF(VALUE('основные места'!E657)=21428,1,0)</f>
        <v>0</v>
      </c>
      <c r="G657">
        <f>IF(VALUE('основные места'!E657)=43708,1,0)</f>
        <v>0</v>
      </c>
      <c r="H657">
        <f>IF(VALUE('основные места'!E657)=18141,1,0)</f>
        <v>0</v>
      </c>
      <c r="I657">
        <f>IF(VALUE('основные места'!E657)=24715,1,0)</f>
        <v>0</v>
      </c>
      <c r="J657">
        <f>IF(VALUE('основные места'!E657)=25811,1,0)</f>
        <v>0</v>
      </c>
      <c r="K657">
        <f>IF(VALUE('целевая квота'!E657)=37134,1,0)</f>
        <v>0</v>
      </c>
      <c r="L657">
        <f>IF(VALUE('целевая квота'!E657)=46265,1,0)</f>
        <v>0</v>
      </c>
      <c r="M657">
        <f>IF(VALUE('целевая квота'!E657)=11932,1,0)</f>
        <v>0</v>
      </c>
      <c r="N657">
        <f>IF(VALUE('целевая квота'!E657)=13393,1,0)</f>
        <v>0</v>
      </c>
      <c r="O657">
        <f>IF(VALUE('целевая квота'!E657)=21428,1,0)</f>
        <v>0</v>
      </c>
      <c r="P657">
        <f>IF(VALUE('целевая квота'!E657)=43708,1,0)</f>
        <v>0</v>
      </c>
      <c r="Q657">
        <f>IF(VALUE('целевая квота'!E657)=18141,1,0)</f>
        <v>0</v>
      </c>
      <c r="R657">
        <f>IF(VALUE('целевая квота'!E657)=24715,1,0)</f>
        <v>0</v>
      </c>
      <c r="S657">
        <f>IF(VALUE('целевая квота'!E657)=25811,1,0)</f>
        <v>0</v>
      </c>
      <c r="T657">
        <f>IF(VALUE('по договорам'!E659)=37134,1,0)</f>
        <v>0</v>
      </c>
      <c r="U657">
        <f>IF(VALUE('по договорам'!E659)=46265,1,0)</f>
        <v>0</v>
      </c>
      <c r="V657">
        <f>IF(VALUE('по договорам'!E659)=11932,1,0)</f>
        <v>0</v>
      </c>
      <c r="W657">
        <f>IF(VALUE('по договорам'!E657)=13393,1,0)</f>
        <v>0</v>
      </c>
      <c r="X657">
        <f>IF(VALUE('по договорам'!E659)=21428,1,0)</f>
        <v>0</v>
      </c>
      <c r="Y657">
        <f>IF(VALUE('по договорам'!E659)=43708,1,0)</f>
        <v>0</v>
      </c>
      <c r="Z657">
        <f>IF(VALUE('по договорам'!E659)=18141,1,0)</f>
        <v>0</v>
      </c>
      <c r="AA657">
        <f>IF(VALUE('по договорам'!E659)=24715,1,0)</f>
        <v>0</v>
      </c>
      <c r="AB657">
        <f>IF(VALUE('по договорам'!E659)=25811,1,0)</f>
        <v>0</v>
      </c>
    </row>
    <row r="658" spans="2:28">
      <c r="B658">
        <f>IF(VALUE('основные места'!E658)=37134,1,0)</f>
        <v>0</v>
      </c>
      <c r="C658">
        <f>IF(VALUE('основные места'!E658)=46265,1,0)</f>
        <v>0</v>
      </c>
      <c r="D658">
        <f>IF(VALUE('основные места'!E658)=11932,1,0)</f>
        <v>0</v>
      </c>
      <c r="E658">
        <f>IF(VALUE('основные места'!E658)=13393,1,0)</f>
        <v>0</v>
      </c>
      <c r="F658">
        <f>IF(VALUE('основные места'!E658)=21428,1,0)</f>
        <v>0</v>
      </c>
      <c r="G658">
        <f>IF(VALUE('основные места'!E658)=43708,1,0)</f>
        <v>0</v>
      </c>
      <c r="H658">
        <f>IF(VALUE('основные места'!E658)=18141,1,0)</f>
        <v>0</v>
      </c>
      <c r="I658">
        <f>IF(VALUE('основные места'!E658)=24715,1,0)</f>
        <v>0</v>
      </c>
      <c r="J658">
        <f>IF(VALUE('основные места'!E658)=25811,1,0)</f>
        <v>0</v>
      </c>
      <c r="K658">
        <f>IF(VALUE('целевая квота'!E658)=37134,1,0)</f>
        <v>0</v>
      </c>
      <c r="L658">
        <f>IF(VALUE('целевая квота'!E658)=46265,1,0)</f>
        <v>0</v>
      </c>
      <c r="M658">
        <f>IF(VALUE('целевая квота'!E658)=11932,1,0)</f>
        <v>0</v>
      </c>
      <c r="N658">
        <f>IF(VALUE('целевая квота'!E658)=13393,1,0)</f>
        <v>0</v>
      </c>
      <c r="O658">
        <f>IF(VALUE('целевая квота'!E658)=21428,1,0)</f>
        <v>0</v>
      </c>
      <c r="P658">
        <f>IF(VALUE('целевая квота'!E658)=43708,1,0)</f>
        <v>0</v>
      </c>
      <c r="Q658">
        <f>IF(VALUE('целевая квота'!E658)=18141,1,0)</f>
        <v>0</v>
      </c>
      <c r="R658">
        <f>IF(VALUE('целевая квота'!E658)=24715,1,0)</f>
        <v>0</v>
      </c>
      <c r="S658">
        <f>IF(VALUE('целевая квота'!E658)=25811,1,0)</f>
        <v>0</v>
      </c>
      <c r="T658">
        <f>IF(VALUE('по договорам'!E660)=37134,1,0)</f>
        <v>0</v>
      </c>
      <c r="U658">
        <f>IF(VALUE('по договорам'!E660)=46265,1,0)</f>
        <v>0</v>
      </c>
      <c r="V658">
        <f>IF(VALUE('по договорам'!E660)=11932,1,0)</f>
        <v>0</v>
      </c>
      <c r="W658">
        <f>IF(VALUE('по договорам'!E658)=13393,1,0)</f>
        <v>0</v>
      </c>
      <c r="X658">
        <f>IF(VALUE('по договорам'!E660)=21428,1,0)</f>
        <v>0</v>
      </c>
      <c r="Y658">
        <f>IF(VALUE('по договорам'!E660)=43708,1,0)</f>
        <v>0</v>
      </c>
      <c r="Z658">
        <f>IF(VALUE('по договорам'!E660)=18141,1,0)</f>
        <v>0</v>
      </c>
      <c r="AA658">
        <f>IF(VALUE('по договорам'!E660)=24715,1,0)</f>
        <v>0</v>
      </c>
      <c r="AB658">
        <f>IF(VALUE('по договорам'!E660)=25811,1,0)</f>
        <v>0</v>
      </c>
    </row>
    <row r="659" spans="2:28">
      <c r="B659">
        <f>IF(VALUE('основные места'!E659)=37134,1,0)</f>
        <v>0</v>
      </c>
      <c r="C659">
        <f>IF(VALUE('основные места'!E659)=46265,1,0)</f>
        <v>0</v>
      </c>
      <c r="D659">
        <f>IF(VALUE('основные места'!E659)=11932,1,0)</f>
        <v>0</v>
      </c>
      <c r="E659">
        <f>IF(VALUE('основные места'!E659)=13393,1,0)</f>
        <v>0</v>
      </c>
      <c r="F659">
        <f>IF(VALUE('основные места'!E659)=21428,1,0)</f>
        <v>0</v>
      </c>
      <c r="G659">
        <f>IF(VALUE('основные места'!E659)=43708,1,0)</f>
        <v>0</v>
      </c>
      <c r="H659">
        <f>IF(VALUE('основные места'!E659)=18141,1,0)</f>
        <v>0</v>
      </c>
      <c r="I659">
        <f>IF(VALUE('основные места'!E659)=24715,1,0)</f>
        <v>0</v>
      </c>
      <c r="J659">
        <f>IF(VALUE('основные места'!E659)=25811,1,0)</f>
        <v>0</v>
      </c>
      <c r="K659">
        <f>IF(VALUE('целевая квота'!E659)=37134,1,0)</f>
        <v>0</v>
      </c>
      <c r="L659">
        <f>IF(VALUE('целевая квота'!E659)=46265,1,0)</f>
        <v>0</v>
      </c>
      <c r="M659">
        <f>IF(VALUE('целевая квота'!E659)=11932,1,0)</f>
        <v>0</v>
      </c>
      <c r="N659">
        <f>IF(VALUE('целевая квота'!E659)=13393,1,0)</f>
        <v>0</v>
      </c>
      <c r="O659">
        <f>IF(VALUE('целевая квота'!E659)=21428,1,0)</f>
        <v>0</v>
      </c>
      <c r="P659">
        <f>IF(VALUE('целевая квота'!E659)=43708,1,0)</f>
        <v>0</v>
      </c>
      <c r="Q659">
        <f>IF(VALUE('целевая квота'!E659)=18141,1,0)</f>
        <v>0</v>
      </c>
      <c r="R659">
        <f>IF(VALUE('целевая квота'!E659)=24715,1,0)</f>
        <v>0</v>
      </c>
      <c r="S659">
        <f>IF(VALUE('целевая квота'!E659)=25811,1,0)</f>
        <v>0</v>
      </c>
      <c r="T659">
        <f>IF(VALUE('по договорам'!E661)=37134,1,0)</f>
        <v>0</v>
      </c>
      <c r="U659">
        <f>IF(VALUE('по договорам'!E661)=46265,1,0)</f>
        <v>0</v>
      </c>
      <c r="V659">
        <f>IF(VALUE('по договорам'!E661)=11932,1,0)</f>
        <v>0</v>
      </c>
      <c r="W659">
        <f>IF(VALUE('по договорам'!E659)=13393,1,0)</f>
        <v>0</v>
      </c>
      <c r="X659">
        <f>IF(VALUE('по договорам'!E661)=21428,1,0)</f>
        <v>0</v>
      </c>
      <c r="Y659">
        <f>IF(VALUE('по договорам'!E661)=43708,1,0)</f>
        <v>0</v>
      </c>
      <c r="Z659">
        <f>IF(VALUE('по договорам'!E661)=18141,1,0)</f>
        <v>0</v>
      </c>
      <c r="AA659">
        <f>IF(VALUE('по договорам'!E661)=24715,1,0)</f>
        <v>0</v>
      </c>
      <c r="AB659">
        <f>IF(VALUE('по договорам'!E661)=25811,1,0)</f>
        <v>0</v>
      </c>
    </row>
    <row r="660" spans="2:28">
      <c r="B660">
        <f>IF(VALUE('основные места'!E660)=37134,1,0)</f>
        <v>0</v>
      </c>
      <c r="C660">
        <f>IF(VALUE('основные места'!E660)=46265,1,0)</f>
        <v>0</v>
      </c>
      <c r="D660">
        <f>IF(VALUE('основные места'!E660)=11932,1,0)</f>
        <v>0</v>
      </c>
      <c r="E660">
        <f>IF(VALUE('основные места'!E660)=13393,1,0)</f>
        <v>0</v>
      </c>
      <c r="F660">
        <f>IF(VALUE('основные места'!E660)=21428,1,0)</f>
        <v>0</v>
      </c>
      <c r="G660">
        <f>IF(VALUE('основные места'!E660)=43708,1,0)</f>
        <v>0</v>
      </c>
      <c r="H660">
        <f>IF(VALUE('основные места'!E660)=18141,1,0)</f>
        <v>0</v>
      </c>
      <c r="I660">
        <f>IF(VALUE('основные места'!E660)=24715,1,0)</f>
        <v>0</v>
      </c>
      <c r="J660">
        <f>IF(VALUE('основные места'!E660)=25811,1,0)</f>
        <v>0</v>
      </c>
      <c r="K660">
        <f>IF(VALUE('целевая квота'!E660)=37134,1,0)</f>
        <v>0</v>
      </c>
      <c r="L660">
        <f>IF(VALUE('целевая квота'!E660)=46265,1,0)</f>
        <v>0</v>
      </c>
      <c r="M660">
        <f>IF(VALUE('целевая квота'!E660)=11932,1,0)</f>
        <v>0</v>
      </c>
      <c r="N660">
        <f>IF(VALUE('целевая квота'!E660)=13393,1,0)</f>
        <v>0</v>
      </c>
      <c r="O660">
        <f>IF(VALUE('целевая квота'!E660)=21428,1,0)</f>
        <v>0</v>
      </c>
      <c r="P660">
        <f>IF(VALUE('целевая квота'!E660)=43708,1,0)</f>
        <v>0</v>
      </c>
      <c r="Q660">
        <f>IF(VALUE('целевая квота'!E660)=18141,1,0)</f>
        <v>0</v>
      </c>
      <c r="R660">
        <f>IF(VALUE('целевая квота'!E660)=24715,1,0)</f>
        <v>0</v>
      </c>
      <c r="S660">
        <f>IF(VALUE('целевая квота'!E660)=25811,1,0)</f>
        <v>0</v>
      </c>
      <c r="T660">
        <f>IF(VALUE('по договорам'!E662)=37134,1,0)</f>
        <v>0</v>
      </c>
      <c r="U660">
        <f>IF(VALUE('по договорам'!E662)=46265,1,0)</f>
        <v>0</v>
      </c>
      <c r="V660">
        <f>IF(VALUE('по договорам'!E662)=11932,1,0)</f>
        <v>0</v>
      </c>
      <c r="W660">
        <f>IF(VALUE('по договорам'!E660)=13393,1,0)</f>
        <v>0</v>
      </c>
      <c r="X660">
        <f>IF(VALUE('по договорам'!E662)=21428,1,0)</f>
        <v>0</v>
      </c>
      <c r="Y660">
        <f>IF(VALUE('по договорам'!E662)=43708,1,0)</f>
        <v>0</v>
      </c>
      <c r="Z660">
        <f>IF(VALUE('по договорам'!E662)=18141,1,0)</f>
        <v>0</v>
      </c>
      <c r="AA660">
        <f>IF(VALUE('по договорам'!E662)=24715,1,0)</f>
        <v>0</v>
      </c>
      <c r="AB660">
        <f>IF(VALUE('по договорам'!E662)=25811,1,0)</f>
        <v>0</v>
      </c>
    </row>
    <row r="661" spans="2:28">
      <c r="B661">
        <f>IF(VALUE('основные места'!E661)=37134,1,0)</f>
        <v>0</v>
      </c>
      <c r="C661">
        <f>IF(VALUE('основные места'!E661)=46265,1,0)</f>
        <v>0</v>
      </c>
      <c r="D661">
        <f>IF(VALUE('основные места'!E661)=11932,1,0)</f>
        <v>0</v>
      </c>
      <c r="E661">
        <f>IF(VALUE('основные места'!E661)=13393,1,0)</f>
        <v>0</v>
      </c>
      <c r="F661">
        <f>IF(VALUE('основные места'!E661)=21428,1,0)</f>
        <v>0</v>
      </c>
      <c r="G661">
        <f>IF(VALUE('основные места'!E661)=43708,1,0)</f>
        <v>0</v>
      </c>
      <c r="H661">
        <f>IF(VALUE('основные места'!E661)=18141,1,0)</f>
        <v>0</v>
      </c>
      <c r="I661">
        <f>IF(VALUE('основные места'!E661)=24715,1,0)</f>
        <v>0</v>
      </c>
      <c r="J661">
        <f>IF(VALUE('основные места'!E661)=25811,1,0)</f>
        <v>0</v>
      </c>
      <c r="K661">
        <f>IF(VALUE('целевая квота'!E661)=37134,1,0)</f>
        <v>0</v>
      </c>
      <c r="L661">
        <f>IF(VALUE('целевая квота'!E661)=46265,1,0)</f>
        <v>0</v>
      </c>
      <c r="M661">
        <f>IF(VALUE('целевая квота'!E661)=11932,1,0)</f>
        <v>0</v>
      </c>
      <c r="N661">
        <f>IF(VALUE('целевая квота'!E661)=13393,1,0)</f>
        <v>0</v>
      </c>
      <c r="O661">
        <f>IF(VALUE('целевая квота'!E661)=21428,1,0)</f>
        <v>0</v>
      </c>
      <c r="P661">
        <f>IF(VALUE('целевая квота'!E661)=43708,1,0)</f>
        <v>0</v>
      </c>
      <c r="Q661">
        <f>IF(VALUE('целевая квота'!E661)=18141,1,0)</f>
        <v>0</v>
      </c>
      <c r="R661">
        <f>IF(VALUE('целевая квота'!E661)=24715,1,0)</f>
        <v>0</v>
      </c>
      <c r="S661">
        <f>IF(VALUE('целевая квота'!E661)=25811,1,0)</f>
        <v>0</v>
      </c>
      <c r="T661">
        <f>IF(VALUE('по договорам'!E663)=37134,1,0)</f>
        <v>0</v>
      </c>
      <c r="U661">
        <f>IF(VALUE('по договорам'!E663)=46265,1,0)</f>
        <v>0</v>
      </c>
      <c r="V661">
        <f>IF(VALUE('по договорам'!E663)=11932,1,0)</f>
        <v>0</v>
      </c>
      <c r="W661">
        <f>IF(VALUE('по договорам'!E661)=13393,1,0)</f>
        <v>0</v>
      </c>
      <c r="X661">
        <f>IF(VALUE('по договорам'!E663)=21428,1,0)</f>
        <v>0</v>
      </c>
      <c r="Y661">
        <f>IF(VALUE('по договорам'!E663)=43708,1,0)</f>
        <v>0</v>
      </c>
      <c r="Z661">
        <f>IF(VALUE('по договорам'!E663)=18141,1,0)</f>
        <v>0</v>
      </c>
      <c r="AA661">
        <f>IF(VALUE('по договорам'!E663)=24715,1,0)</f>
        <v>0</v>
      </c>
      <c r="AB661">
        <f>IF(VALUE('по договорам'!E663)=25811,1,0)</f>
        <v>0</v>
      </c>
    </row>
    <row r="662" spans="2:28">
      <c r="B662">
        <f>IF(VALUE('основные места'!E662)=37134,1,0)</f>
        <v>0</v>
      </c>
      <c r="C662">
        <f>IF(VALUE('основные места'!E662)=46265,1,0)</f>
        <v>0</v>
      </c>
      <c r="D662">
        <f>IF(VALUE('основные места'!E662)=11932,1,0)</f>
        <v>0</v>
      </c>
      <c r="E662">
        <f>IF(VALUE('основные места'!E662)=13393,1,0)</f>
        <v>0</v>
      </c>
      <c r="F662">
        <f>IF(VALUE('основные места'!E662)=21428,1,0)</f>
        <v>0</v>
      </c>
      <c r="G662">
        <f>IF(VALUE('основные места'!E662)=43708,1,0)</f>
        <v>0</v>
      </c>
      <c r="H662">
        <f>IF(VALUE('основные места'!E662)=18141,1,0)</f>
        <v>0</v>
      </c>
      <c r="I662">
        <f>IF(VALUE('основные места'!E662)=24715,1,0)</f>
        <v>0</v>
      </c>
      <c r="J662">
        <f>IF(VALUE('основные места'!E662)=25811,1,0)</f>
        <v>0</v>
      </c>
      <c r="K662">
        <f>IF(VALUE('целевая квота'!E662)=37134,1,0)</f>
        <v>0</v>
      </c>
      <c r="L662">
        <f>IF(VALUE('целевая квота'!E662)=46265,1,0)</f>
        <v>0</v>
      </c>
      <c r="M662">
        <f>IF(VALUE('целевая квота'!E662)=11932,1,0)</f>
        <v>0</v>
      </c>
      <c r="N662">
        <f>IF(VALUE('целевая квота'!E662)=13393,1,0)</f>
        <v>0</v>
      </c>
      <c r="O662">
        <f>IF(VALUE('целевая квота'!E662)=21428,1,0)</f>
        <v>0</v>
      </c>
      <c r="P662">
        <f>IF(VALUE('целевая квота'!E662)=43708,1,0)</f>
        <v>0</v>
      </c>
      <c r="Q662">
        <f>IF(VALUE('целевая квота'!E662)=18141,1,0)</f>
        <v>0</v>
      </c>
      <c r="R662">
        <f>IF(VALUE('целевая квота'!E662)=24715,1,0)</f>
        <v>0</v>
      </c>
      <c r="S662">
        <f>IF(VALUE('целевая квота'!E662)=25811,1,0)</f>
        <v>0</v>
      </c>
      <c r="T662">
        <f>IF(VALUE('по договорам'!E664)=37134,1,0)</f>
        <v>0</v>
      </c>
      <c r="U662">
        <f>IF(VALUE('по договорам'!E664)=46265,1,0)</f>
        <v>0</v>
      </c>
      <c r="V662">
        <f>IF(VALUE('по договорам'!E664)=11932,1,0)</f>
        <v>0</v>
      </c>
      <c r="W662">
        <f>IF(VALUE('по договорам'!E662)=13393,1,0)</f>
        <v>0</v>
      </c>
      <c r="X662">
        <f>IF(VALUE('по договорам'!E664)=21428,1,0)</f>
        <v>0</v>
      </c>
      <c r="Y662">
        <f>IF(VALUE('по договорам'!E664)=43708,1,0)</f>
        <v>0</v>
      </c>
      <c r="Z662">
        <f>IF(VALUE('по договорам'!E664)=18141,1,0)</f>
        <v>0</v>
      </c>
      <c r="AA662">
        <f>IF(VALUE('по договорам'!E664)=24715,1,0)</f>
        <v>0</v>
      </c>
      <c r="AB662">
        <f>IF(VALUE('по договорам'!E664)=25811,1,0)</f>
        <v>0</v>
      </c>
    </row>
    <row r="663" spans="2:28">
      <c r="B663">
        <f>IF(VALUE('основные места'!E663)=37134,1,0)</f>
        <v>0</v>
      </c>
      <c r="C663">
        <f>IF(VALUE('основные места'!E663)=46265,1,0)</f>
        <v>0</v>
      </c>
      <c r="D663">
        <f>IF(VALUE('основные места'!E663)=11932,1,0)</f>
        <v>0</v>
      </c>
      <c r="E663">
        <f>IF(VALUE('основные места'!E663)=13393,1,0)</f>
        <v>0</v>
      </c>
      <c r="F663">
        <f>IF(VALUE('основные места'!E663)=21428,1,0)</f>
        <v>0</v>
      </c>
      <c r="G663">
        <f>IF(VALUE('основные места'!E663)=43708,1,0)</f>
        <v>0</v>
      </c>
      <c r="H663">
        <f>IF(VALUE('основные места'!E663)=18141,1,0)</f>
        <v>0</v>
      </c>
      <c r="I663">
        <f>IF(VALUE('основные места'!E663)=24715,1,0)</f>
        <v>0</v>
      </c>
      <c r="J663">
        <f>IF(VALUE('основные места'!E663)=25811,1,0)</f>
        <v>0</v>
      </c>
      <c r="K663">
        <f>IF(VALUE('целевая квота'!E663)=37134,1,0)</f>
        <v>0</v>
      </c>
      <c r="L663">
        <f>IF(VALUE('целевая квота'!E663)=46265,1,0)</f>
        <v>0</v>
      </c>
      <c r="M663">
        <f>IF(VALUE('целевая квота'!E663)=11932,1,0)</f>
        <v>0</v>
      </c>
      <c r="N663">
        <f>IF(VALUE('целевая квота'!E663)=13393,1,0)</f>
        <v>0</v>
      </c>
      <c r="O663">
        <f>IF(VALUE('целевая квота'!E663)=21428,1,0)</f>
        <v>0</v>
      </c>
      <c r="P663">
        <f>IF(VALUE('целевая квота'!E663)=43708,1,0)</f>
        <v>0</v>
      </c>
      <c r="Q663">
        <f>IF(VALUE('целевая квота'!E663)=18141,1,0)</f>
        <v>0</v>
      </c>
      <c r="R663">
        <f>IF(VALUE('целевая квота'!E663)=24715,1,0)</f>
        <v>0</v>
      </c>
      <c r="S663">
        <f>IF(VALUE('целевая квота'!E663)=25811,1,0)</f>
        <v>0</v>
      </c>
      <c r="T663">
        <f>IF(VALUE('по договорам'!E665)=37134,1,0)</f>
        <v>0</v>
      </c>
      <c r="U663">
        <f>IF(VALUE('по договорам'!E665)=46265,1,0)</f>
        <v>0</v>
      </c>
      <c r="V663">
        <f>IF(VALUE('по договорам'!E665)=11932,1,0)</f>
        <v>0</v>
      </c>
      <c r="W663">
        <f>IF(VALUE('по договорам'!E663)=13393,1,0)</f>
        <v>0</v>
      </c>
      <c r="X663">
        <f>IF(VALUE('по договорам'!E665)=21428,1,0)</f>
        <v>0</v>
      </c>
      <c r="Y663">
        <f>IF(VALUE('по договорам'!E665)=43708,1,0)</f>
        <v>0</v>
      </c>
      <c r="Z663">
        <f>IF(VALUE('по договорам'!E665)=18141,1,0)</f>
        <v>0</v>
      </c>
      <c r="AA663">
        <f>IF(VALUE('по договорам'!E665)=24715,1,0)</f>
        <v>0</v>
      </c>
      <c r="AB663">
        <f>IF(VALUE('по договорам'!E665)=25811,1,0)</f>
        <v>0</v>
      </c>
    </row>
    <row r="664" spans="2:28">
      <c r="B664">
        <f>IF(VALUE('основные места'!E664)=37134,1,0)</f>
        <v>0</v>
      </c>
      <c r="C664">
        <f>IF(VALUE('основные места'!E664)=46265,1,0)</f>
        <v>0</v>
      </c>
      <c r="D664">
        <f>IF(VALUE('основные места'!E664)=11932,1,0)</f>
        <v>0</v>
      </c>
      <c r="E664">
        <f>IF(VALUE('основные места'!E664)=13393,1,0)</f>
        <v>0</v>
      </c>
      <c r="F664">
        <f>IF(VALUE('основные места'!E664)=21428,1,0)</f>
        <v>0</v>
      </c>
      <c r="G664">
        <f>IF(VALUE('основные места'!E664)=43708,1,0)</f>
        <v>0</v>
      </c>
      <c r="H664">
        <f>IF(VALUE('основные места'!E664)=18141,1,0)</f>
        <v>0</v>
      </c>
      <c r="I664">
        <f>IF(VALUE('основные места'!E664)=24715,1,0)</f>
        <v>0</v>
      </c>
      <c r="J664">
        <f>IF(VALUE('основные места'!E664)=25811,1,0)</f>
        <v>0</v>
      </c>
      <c r="K664">
        <f>IF(VALUE('целевая квота'!E664)=37134,1,0)</f>
        <v>0</v>
      </c>
      <c r="L664">
        <f>IF(VALUE('целевая квота'!E664)=46265,1,0)</f>
        <v>0</v>
      </c>
      <c r="M664">
        <f>IF(VALUE('целевая квота'!E664)=11932,1,0)</f>
        <v>0</v>
      </c>
      <c r="N664">
        <f>IF(VALUE('целевая квота'!E664)=13393,1,0)</f>
        <v>0</v>
      </c>
      <c r="O664">
        <f>IF(VALUE('целевая квота'!E664)=21428,1,0)</f>
        <v>0</v>
      </c>
      <c r="P664">
        <f>IF(VALUE('целевая квота'!E664)=43708,1,0)</f>
        <v>0</v>
      </c>
      <c r="Q664">
        <f>IF(VALUE('целевая квота'!E664)=18141,1,0)</f>
        <v>0</v>
      </c>
      <c r="R664">
        <f>IF(VALUE('целевая квота'!E664)=24715,1,0)</f>
        <v>0</v>
      </c>
      <c r="S664">
        <f>IF(VALUE('целевая квота'!E664)=25811,1,0)</f>
        <v>0</v>
      </c>
      <c r="T664">
        <f>IF(VALUE('по договорам'!E666)=37134,1,0)</f>
        <v>0</v>
      </c>
      <c r="U664">
        <f>IF(VALUE('по договорам'!E666)=46265,1,0)</f>
        <v>0</v>
      </c>
      <c r="V664">
        <f>IF(VALUE('по договорам'!E666)=11932,1,0)</f>
        <v>0</v>
      </c>
      <c r="W664">
        <f>IF(VALUE('по договорам'!E664)=13393,1,0)</f>
        <v>0</v>
      </c>
      <c r="X664">
        <f>IF(VALUE('по договорам'!E666)=21428,1,0)</f>
        <v>0</v>
      </c>
      <c r="Y664">
        <f>IF(VALUE('по договорам'!E666)=43708,1,0)</f>
        <v>0</v>
      </c>
      <c r="Z664">
        <f>IF(VALUE('по договорам'!E666)=18141,1,0)</f>
        <v>0</v>
      </c>
      <c r="AA664">
        <f>IF(VALUE('по договорам'!E666)=24715,1,0)</f>
        <v>0</v>
      </c>
      <c r="AB664">
        <f>IF(VALUE('по договорам'!E666)=25811,1,0)</f>
        <v>0</v>
      </c>
    </row>
    <row r="665" spans="2:28">
      <c r="B665">
        <f>IF(VALUE('основные места'!E665)=37134,1,0)</f>
        <v>0</v>
      </c>
      <c r="C665">
        <f>IF(VALUE('основные места'!E665)=46265,1,0)</f>
        <v>0</v>
      </c>
      <c r="D665">
        <f>IF(VALUE('основные места'!E665)=11932,1,0)</f>
        <v>0</v>
      </c>
      <c r="E665">
        <f>IF(VALUE('основные места'!E665)=13393,1,0)</f>
        <v>0</v>
      </c>
      <c r="F665">
        <f>IF(VALUE('основные места'!E665)=21428,1,0)</f>
        <v>0</v>
      </c>
      <c r="G665">
        <f>IF(VALUE('основные места'!E665)=43708,1,0)</f>
        <v>0</v>
      </c>
      <c r="H665">
        <f>IF(VALUE('основные места'!E665)=18141,1,0)</f>
        <v>0</v>
      </c>
      <c r="I665">
        <f>IF(VALUE('основные места'!E665)=24715,1,0)</f>
        <v>0</v>
      </c>
      <c r="J665">
        <f>IF(VALUE('основные места'!E665)=25811,1,0)</f>
        <v>0</v>
      </c>
      <c r="K665">
        <f>IF(VALUE('целевая квота'!E665)=37134,1,0)</f>
        <v>0</v>
      </c>
      <c r="L665">
        <f>IF(VALUE('целевая квота'!E665)=46265,1,0)</f>
        <v>0</v>
      </c>
      <c r="M665">
        <f>IF(VALUE('целевая квота'!E665)=11932,1,0)</f>
        <v>0</v>
      </c>
      <c r="N665">
        <f>IF(VALUE('целевая квота'!E665)=13393,1,0)</f>
        <v>0</v>
      </c>
      <c r="O665">
        <f>IF(VALUE('целевая квота'!E665)=21428,1,0)</f>
        <v>0</v>
      </c>
      <c r="P665">
        <f>IF(VALUE('целевая квота'!E665)=43708,1,0)</f>
        <v>0</v>
      </c>
      <c r="Q665">
        <f>IF(VALUE('целевая квота'!E665)=18141,1,0)</f>
        <v>0</v>
      </c>
      <c r="R665">
        <f>IF(VALUE('целевая квота'!E665)=24715,1,0)</f>
        <v>0</v>
      </c>
      <c r="S665">
        <f>IF(VALUE('целевая квота'!E665)=25811,1,0)</f>
        <v>0</v>
      </c>
      <c r="T665">
        <f>IF(VALUE('по договорам'!E667)=37134,1,0)</f>
        <v>0</v>
      </c>
      <c r="U665">
        <f>IF(VALUE('по договорам'!E667)=46265,1,0)</f>
        <v>0</v>
      </c>
      <c r="V665">
        <f>IF(VALUE('по договорам'!E667)=11932,1,0)</f>
        <v>0</v>
      </c>
      <c r="W665">
        <f>IF(VALUE('по договорам'!E665)=13393,1,0)</f>
        <v>0</v>
      </c>
      <c r="X665">
        <f>IF(VALUE('по договорам'!E667)=21428,1,0)</f>
        <v>0</v>
      </c>
      <c r="Y665">
        <f>IF(VALUE('по договорам'!E667)=43708,1,0)</f>
        <v>0</v>
      </c>
      <c r="Z665">
        <f>IF(VALUE('по договорам'!E667)=18141,1,0)</f>
        <v>0</v>
      </c>
      <c r="AA665">
        <f>IF(VALUE('по договорам'!E667)=24715,1,0)</f>
        <v>0</v>
      </c>
      <c r="AB665">
        <f>IF(VALUE('по договорам'!E667)=25811,1,0)</f>
        <v>0</v>
      </c>
    </row>
    <row r="666" spans="2:28">
      <c r="B666">
        <f>IF(VALUE('основные места'!E666)=37134,1,0)</f>
        <v>0</v>
      </c>
      <c r="C666">
        <f>IF(VALUE('основные места'!E666)=46265,1,0)</f>
        <v>0</v>
      </c>
      <c r="D666">
        <f>IF(VALUE('основные места'!E666)=11932,1,0)</f>
        <v>0</v>
      </c>
      <c r="E666">
        <f>IF(VALUE('основные места'!E666)=13393,1,0)</f>
        <v>0</v>
      </c>
      <c r="F666">
        <f>IF(VALUE('основные места'!E666)=21428,1,0)</f>
        <v>0</v>
      </c>
      <c r="G666">
        <f>IF(VALUE('основные места'!E666)=43708,1,0)</f>
        <v>0</v>
      </c>
      <c r="H666">
        <f>IF(VALUE('основные места'!E666)=18141,1,0)</f>
        <v>0</v>
      </c>
      <c r="I666">
        <f>IF(VALUE('основные места'!E666)=24715,1,0)</f>
        <v>0</v>
      </c>
      <c r="J666">
        <f>IF(VALUE('основные места'!E666)=25811,1,0)</f>
        <v>0</v>
      </c>
      <c r="K666">
        <f>IF(VALUE('целевая квота'!E666)=37134,1,0)</f>
        <v>0</v>
      </c>
      <c r="L666">
        <f>IF(VALUE('целевая квота'!E666)=46265,1,0)</f>
        <v>0</v>
      </c>
      <c r="M666">
        <f>IF(VALUE('целевая квота'!E666)=11932,1,0)</f>
        <v>0</v>
      </c>
      <c r="N666">
        <f>IF(VALUE('целевая квота'!E666)=13393,1,0)</f>
        <v>0</v>
      </c>
      <c r="O666">
        <f>IF(VALUE('целевая квота'!E666)=21428,1,0)</f>
        <v>0</v>
      </c>
      <c r="P666">
        <f>IF(VALUE('целевая квота'!E666)=43708,1,0)</f>
        <v>0</v>
      </c>
      <c r="Q666">
        <f>IF(VALUE('целевая квота'!E666)=18141,1,0)</f>
        <v>0</v>
      </c>
      <c r="R666">
        <f>IF(VALUE('целевая квота'!E666)=24715,1,0)</f>
        <v>0</v>
      </c>
      <c r="S666">
        <f>IF(VALUE('целевая квота'!E666)=25811,1,0)</f>
        <v>0</v>
      </c>
      <c r="T666">
        <f>IF(VALUE('по договорам'!E668)=37134,1,0)</f>
        <v>0</v>
      </c>
      <c r="U666">
        <f>IF(VALUE('по договорам'!E668)=46265,1,0)</f>
        <v>0</v>
      </c>
      <c r="V666">
        <f>IF(VALUE('по договорам'!E668)=11932,1,0)</f>
        <v>0</v>
      </c>
      <c r="W666">
        <f>IF(VALUE('по договорам'!E666)=13393,1,0)</f>
        <v>0</v>
      </c>
      <c r="X666">
        <f>IF(VALUE('по договорам'!E668)=21428,1,0)</f>
        <v>0</v>
      </c>
      <c r="Y666">
        <f>IF(VALUE('по договорам'!E668)=43708,1,0)</f>
        <v>0</v>
      </c>
      <c r="Z666">
        <f>IF(VALUE('по договорам'!E668)=18141,1,0)</f>
        <v>0</v>
      </c>
      <c r="AA666">
        <f>IF(VALUE('по договорам'!E668)=24715,1,0)</f>
        <v>0</v>
      </c>
      <c r="AB666">
        <f>IF(VALUE('по договорам'!E668)=25811,1,0)</f>
        <v>0</v>
      </c>
    </row>
    <row r="667" spans="2:28">
      <c r="B667">
        <f>IF(VALUE('основные места'!E667)=37134,1,0)</f>
        <v>0</v>
      </c>
      <c r="C667">
        <f>IF(VALUE('основные места'!E667)=46265,1,0)</f>
        <v>0</v>
      </c>
      <c r="D667">
        <f>IF(VALUE('основные места'!E667)=11932,1,0)</f>
        <v>0</v>
      </c>
      <c r="E667">
        <f>IF(VALUE('основные места'!E667)=13393,1,0)</f>
        <v>0</v>
      </c>
      <c r="F667">
        <f>IF(VALUE('основные места'!E667)=21428,1,0)</f>
        <v>0</v>
      </c>
      <c r="G667">
        <f>IF(VALUE('основные места'!E667)=43708,1,0)</f>
        <v>0</v>
      </c>
      <c r="H667">
        <f>IF(VALUE('основные места'!E667)=18141,1,0)</f>
        <v>0</v>
      </c>
      <c r="I667">
        <f>IF(VALUE('основные места'!E667)=24715,1,0)</f>
        <v>0</v>
      </c>
      <c r="J667">
        <f>IF(VALUE('основные места'!E667)=25811,1,0)</f>
        <v>0</v>
      </c>
      <c r="K667">
        <f>IF(VALUE('целевая квота'!E667)=37134,1,0)</f>
        <v>0</v>
      </c>
      <c r="L667">
        <f>IF(VALUE('целевая квота'!E667)=46265,1,0)</f>
        <v>0</v>
      </c>
      <c r="M667">
        <f>IF(VALUE('целевая квота'!E667)=11932,1,0)</f>
        <v>0</v>
      </c>
      <c r="N667">
        <f>IF(VALUE('целевая квота'!E667)=13393,1,0)</f>
        <v>0</v>
      </c>
      <c r="O667">
        <f>IF(VALUE('целевая квота'!E667)=21428,1,0)</f>
        <v>0</v>
      </c>
      <c r="P667">
        <f>IF(VALUE('целевая квота'!E667)=43708,1,0)</f>
        <v>0</v>
      </c>
      <c r="Q667">
        <f>IF(VALUE('целевая квота'!E667)=18141,1,0)</f>
        <v>0</v>
      </c>
      <c r="R667">
        <f>IF(VALUE('целевая квота'!E667)=24715,1,0)</f>
        <v>0</v>
      </c>
      <c r="S667">
        <f>IF(VALUE('целевая квота'!E667)=25811,1,0)</f>
        <v>0</v>
      </c>
      <c r="T667">
        <f>IF(VALUE('по договорам'!E669)=37134,1,0)</f>
        <v>0</v>
      </c>
      <c r="U667">
        <f>IF(VALUE('по договорам'!E669)=46265,1,0)</f>
        <v>0</v>
      </c>
      <c r="V667">
        <f>IF(VALUE('по договорам'!E669)=11932,1,0)</f>
        <v>0</v>
      </c>
      <c r="W667">
        <f>IF(VALUE('по договорам'!E667)=13393,1,0)</f>
        <v>0</v>
      </c>
      <c r="X667">
        <f>IF(VALUE('по договорам'!E669)=21428,1,0)</f>
        <v>0</v>
      </c>
      <c r="Y667">
        <f>IF(VALUE('по договорам'!E669)=43708,1,0)</f>
        <v>0</v>
      </c>
      <c r="Z667">
        <f>IF(VALUE('по договорам'!E669)=18141,1,0)</f>
        <v>0</v>
      </c>
      <c r="AA667">
        <f>IF(VALUE('по договорам'!E669)=24715,1,0)</f>
        <v>0</v>
      </c>
      <c r="AB667">
        <f>IF(VALUE('по договорам'!E669)=25811,1,0)</f>
        <v>0</v>
      </c>
    </row>
    <row r="668" spans="2:28">
      <c r="B668">
        <f>IF(VALUE('основные места'!E668)=37134,1,0)</f>
        <v>0</v>
      </c>
      <c r="C668">
        <f>IF(VALUE('основные места'!E668)=46265,1,0)</f>
        <v>0</v>
      </c>
      <c r="D668">
        <f>IF(VALUE('основные места'!E668)=11932,1,0)</f>
        <v>0</v>
      </c>
      <c r="E668">
        <f>IF(VALUE('основные места'!E668)=13393,1,0)</f>
        <v>0</v>
      </c>
      <c r="F668">
        <f>IF(VALUE('основные места'!E668)=21428,1,0)</f>
        <v>0</v>
      </c>
      <c r="G668">
        <f>IF(VALUE('основные места'!E668)=43708,1,0)</f>
        <v>0</v>
      </c>
      <c r="H668">
        <f>IF(VALUE('основные места'!E668)=18141,1,0)</f>
        <v>0</v>
      </c>
      <c r="I668">
        <f>IF(VALUE('основные места'!E668)=24715,1,0)</f>
        <v>0</v>
      </c>
      <c r="J668">
        <f>IF(VALUE('основные места'!E668)=25811,1,0)</f>
        <v>0</v>
      </c>
      <c r="K668">
        <f>IF(VALUE('целевая квота'!E668)=37134,1,0)</f>
        <v>0</v>
      </c>
      <c r="L668">
        <f>IF(VALUE('целевая квота'!E668)=46265,1,0)</f>
        <v>0</v>
      </c>
      <c r="M668">
        <f>IF(VALUE('целевая квота'!E668)=11932,1,0)</f>
        <v>0</v>
      </c>
      <c r="N668">
        <f>IF(VALUE('целевая квота'!E668)=13393,1,0)</f>
        <v>0</v>
      </c>
      <c r="O668">
        <f>IF(VALUE('целевая квота'!E668)=21428,1,0)</f>
        <v>0</v>
      </c>
      <c r="P668">
        <f>IF(VALUE('целевая квота'!E668)=43708,1,0)</f>
        <v>0</v>
      </c>
      <c r="Q668">
        <f>IF(VALUE('целевая квота'!E668)=18141,1,0)</f>
        <v>0</v>
      </c>
      <c r="R668">
        <f>IF(VALUE('целевая квота'!E668)=24715,1,0)</f>
        <v>0</v>
      </c>
      <c r="S668">
        <f>IF(VALUE('целевая квота'!E668)=25811,1,0)</f>
        <v>0</v>
      </c>
      <c r="T668">
        <f>IF(VALUE('по договорам'!E670)=37134,1,0)</f>
        <v>0</v>
      </c>
      <c r="U668">
        <f>IF(VALUE('по договорам'!E670)=46265,1,0)</f>
        <v>0</v>
      </c>
      <c r="V668">
        <f>IF(VALUE('по договорам'!E670)=11932,1,0)</f>
        <v>0</v>
      </c>
      <c r="W668">
        <f>IF(VALUE('по договорам'!E668)=13393,1,0)</f>
        <v>0</v>
      </c>
      <c r="X668">
        <f>IF(VALUE('по договорам'!E670)=21428,1,0)</f>
        <v>0</v>
      </c>
      <c r="Y668">
        <f>IF(VALUE('по договорам'!E670)=43708,1,0)</f>
        <v>0</v>
      </c>
      <c r="Z668">
        <f>IF(VALUE('по договорам'!E670)=18141,1,0)</f>
        <v>0</v>
      </c>
      <c r="AA668">
        <f>IF(VALUE('по договорам'!E670)=24715,1,0)</f>
        <v>0</v>
      </c>
      <c r="AB668">
        <f>IF(VALUE('по договорам'!E670)=25811,1,0)</f>
        <v>0</v>
      </c>
    </row>
    <row r="669" spans="2:28">
      <c r="B669">
        <f>IF(VALUE('основные места'!E669)=37134,1,0)</f>
        <v>0</v>
      </c>
      <c r="C669">
        <f>IF(VALUE('основные места'!E669)=46265,1,0)</f>
        <v>0</v>
      </c>
      <c r="D669">
        <f>IF(VALUE('основные места'!E669)=11932,1,0)</f>
        <v>0</v>
      </c>
      <c r="E669">
        <f>IF(VALUE('основные места'!E669)=13393,1,0)</f>
        <v>0</v>
      </c>
      <c r="F669">
        <f>IF(VALUE('основные места'!E669)=21428,1,0)</f>
        <v>0</v>
      </c>
      <c r="G669">
        <f>IF(VALUE('основные места'!E669)=43708,1,0)</f>
        <v>0</v>
      </c>
      <c r="H669">
        <f>IF(VALUE('основные места'!E669)=18141,1,0)</f>
        <v>0</v>
      </c>
      <c r="I669">
        <f>IF(VALUE('основные места'!E669)=24715,1,0)</f>
        <v>0</v>
      </c>
      <c r="J669">
        <f>IF(VALUE('основные места'!E669)=25811,1,0)</f>
        <v>0</v>
      </c>
      <c r="K669">
        <f>IF(VALUE('целевая квота'!E669)=37134,1,0)</f>
        <v>0</v>
      </c>
      <c r="L669">
        <f>IF(VALUE('целевая квота'!E669)=46265,1,0)</f>
        <v>0</v>
      </c>
      <c r="M669">
        <f>IF(VALUE('целевая квота'!E669)=11932,1,0)</f>
        <v>0</v>
      </c>
      <c r="N669">
        <f>IF(VALUE('целевая квота'!E669)=13393,1,0)</f>
        <v>0</v>
      </c>
      <c r="O669">
        <f>IF(VALUE('целевая квота'!E669)=21428,1,0)</f>
        <v>0</v>
      </c>
      <c r="P669">
        <f>IF(VALUE('целевая квота'!E669)=43708,1,0)</f>
        <v>0</v>
      </c>
      <c r="Q669">
        <f>IF(VALUE('целевая квота'!E669)=18141,1,0)</f>
        <v>0</v>
      </c>
      <c r="R669">
        <f>IF(VALUE('целевая квота'!E669)=24715,1,0)</f>
        <v>0</v>
      </c>
      <c r="S669">
        <f>IF(VALUE('целевая квота'!E669)=25811,1,0)</f>
        <v>0</v>
      </c>
      <c r="T669">
        <f>IF(VALUE('по договорам'!E671)=37134,1,0)</f>
        <v>0</v>
      </c>
      <c r="U669">
        <f>IF(VALUE('по договорам'!E671)=46265,1,0)</f>
        <v>0</v>
      </c>
      <c r="V669">
        <f>IF(VALUE('по договорам'!E671)=11932,1,0)</f>
        <v>0</v>
      </c>
      <c r="W669">
        <f>IF(VALUE('по договорам'!E669)=13393,1,0)</f>
        <v>0</v>
      </c>
      <c r="X669">
        <f>IF(VALUE('по договорам'!E671)=21428,1,0)</f>
        <v>0</v>
      </c>
      <c r="Y669">
        <f>IF(VALUE('по договорам'!E671)=43708,1,0)</f>
        <v>0</v>
      </c>
      <c r="Z669">
        <f>IF(VALUE('по договорам'!E671)=18141,1,0)</f>
        <v>0</v>
      </c>
      <c r="AA669">
        <f>IF(VALUE('по договорам'!E671)=24715,1,0)</f>
        <v>0</v>
      </c>
      <c r="AB669">
        <f>IF(VALUE('по договорам'!E671)=25811,1,0)</f>
        <v>0</v>
      </c>
    </row>
    <row r="670" spans="2:28">
      <c r="B670">
        <f>IF(VALUE('основные места'!E670)=37134,1,0)</f>
        <v>0</v>
      </c>
      <c r="C670">
        <f>IF(VALUE('основные места'!E670)=46265,1,0)</f>
        <v>0</v>
      </c>
      <c r="D670">
        <f>IF(VALUE('основные места'!E670)=11932,1,0)</f>
        <v>0</v>
      </c>
      <c r="E670">
        <f>IF(VALUE('основные места'!E670)=13393,1,0)</f>
        <v>0</v>
      </c>
      <c r="F670">
        <f>IF(VALUE('основные места'!E670)=21428,1,0)</f>
        <v>0</v>
      </c>
      <c r="G670">
        <f>IF(VALUE('основные места'!E670)=43708,1,0)</f>
        <v>0</v>
      </c>
      <c r="H670">
        <f>IF(VALUE('основные места'!E670)=18141,1,0)</f>
        <v>0</v>
      </c>
      <c r="I670">
        <f>IF(VALUE('основные места'!E670)=24715,1,0)</f>
        <v>0</v>
      </c>
      <c r="J670">
        <f>IF(VALUE('основные места'!E670)=25811,1,0)</f>
        <v>0</v>
      </c>
      <c r="K670">
        <f>IF(VALUE('целевая квота'!E670)=37134,1,0)</f>
        <v>0</v>
      </c>
      <c r="L670">
        <f>IF(VALUE('целевая квота'!E670)=46265,1,0)</f>
        <v>0</v>
      </c>
      <c r="M670">
        <f>IF(VALUE('целевая квота'!E670)=11932,1,0)</f>
        <v>0</v>
      </c>
      <c r="N670">
        <f>IF(VALUE('целевая квота'!E670)=13393,1,0)</f>
        <v>0</v>
      </c>
      <c r="O670">
        <f>IF(VALUE('целевая квота'!E670)=21428,1,0)</f>
        <v>0</v>
      </c>
      <c r="P670">
        <f>IF(VALUE('целевая квота'!E670)=43708,1,0)</f>
        <v>0</v>
      </c>
      <c r="Q670">
        <f>IF(VALUE('целевая квота'!E670)=18141,1,0)</f>
        <v>0</v>
      </c>
      <c r="R670">
        <f>IF(VALUE('целевая квота'!E670)=24715,1,0)</f>
        <v>0</v>
      </c>
      <c r="S670">
        <f>IF(VALUE('целевая квота'!E670)=25811,1,0)</f>
        <v>0</v>
      </c>
      <c r="T670">
        <f>IF(VALUE('по договорам'!E672)=37134,1,0)</f>
        <v>0</v>
      </c>
      <c r="U670">
        <f>IF(VALUE('по договорам'!E672)=46265,1,0)</f>
        <v>0</v>
      </c>
      <c r="V670">
        <f>IF(VALUE('по договорам'!E672)=11932,1,0)</f>
        <v>0</v>
      </c>
      <c r="W670">
        <f>IF(VALUE('по договорам'!E670)=13393,1,0)</f>
        <v>0</v>
      </c>
      <c r="X670">
        <f>IF(VALUE('по договорам'!E672)=21428,1,0)</f>
        <v>0</v>
      </c>
      <c r="Y670">
        <f>IF(VALUE('по договорам'!E672)=43708,1,0)</f>
        <v>0</v>
      </c>
      <c r="Z670">
        <f>IF(VALUE('по договорам'!E672)=18141,1,0)</f>
        <v>0</v>
      </c>
      <c r="AA670">
        <f>IF(VALUE('по договорам'!E672)=24715,1,0)</f>
        <v>0</v>
      </c>
      <c r="AB670">
        <f>IF(VALUE('по договорам'!E672)=25811,1,0)</f>
        <v>0</v>
      </c>
    </row>
    <row r="671" spans="2:28">
      <c r="B671">
        <f>IF(VALUE('основные места'!E671)=37134,1,0)</f>
        <v>0</v>
      </c>
      <c r="C671">
        <f>IF(VALUE('основные места'!E671)=46265,1,0)</f>
        <v>0</v>
      </c>
      <c r="D671">
        <f>IF(VALUE('основные места'!E671)=11932,1,0)</f>
        <v>0</v>
      </c>
      <c r="E671">
        <f>IF(VALUE('основные места'!E671)=13393,1,0)</f>
        <v>0</v>
      </c>
      <c r="F671">
        <f>IF(VALUE('основные места'!E671)=21428,1,0)</f>
        <v>0</v>
      </c>
      <c r="G671">
        <f>IF(VALUE('основные места'!E671)=43708,1,0)</f>
        <v>0</v>
      </c>
      <c r="H671">
        <f>IF(VALUE('основные места'!E671)=18141,1,0)</f>
        <v>0</v>
      </c>
      <c r="I671">
        <f>IF(VALUE('основные места'!E671)=24715,1,0)</f>
        <v>0</v>
      </c>
      <c r="J671">
        <f>IF(VALUE('основные места'!E671)=25811,1,0)</f>
        <v>0</v>
      </c>
      <c r="K671">
        <f>IF(VALUE('целевая квота'!E671)=37134,1,0)</f>
        <v>0</v>
      </c>
      <c r="L671">
        <f>IF(VALUE('целевая квота'!E671)=46265,1,0)</f>
        <v>0</v>
      </c>
      <c r="M671">
        <f>IF(VALUE('целевая квота'!E671)=11932,1,0)</f>
        <v>0</v>
      </c>
      <c r="N671">
        <f>IF(VALUE('целевая квота'!E671)=13393,1,0)</f>
        <v>0</v>
      </c>
      <c r="O671">
        <f>IF(VALUE('целевая квота'!E671)=21428,1,0)</f>
        <v>0</v>
      </c>
      <c r="P671">
        <f>IF(VALUE('целевая квота'!E671)=43708,1,0)</f>
        <v>0</v>
      </c>
      <c r="Q671">
        <f>IF(VALUE('целевая квота'!E671)=18141,1,0)</f>
        <v>0</v>
      </c>
      <c r="R671">
        <f>IF(VALUE('целевая квота'!E671)=24715,1,0)</f>
        <v>0</v>
      </c>
      <c r="S671">
        <f>IF(VALUE('целевая квота'!E671)=25811,1,0)</f>
        <v>0</v>
      </c>
      <c r="T671">
        <f>IF(VALUE('по договорам'!E673)=37134,1,0)</f>
        <v>0</v>
      </c>
      <c r="U671">
        <f>IF(VALUE('по договорам'!E673)=46265,1,0)</f>
        <v>0</v>
      </c>
      <c r="V671">
        <f>IF(VALUE('по договорам'!E673)=11932,1,0)</f>
        <v>0</v>
      </c>
      <c r="W671">
        <f>IF(VALUE('по договорам'!E671)=13393,1,0)</f>
        <v>0</v>
      </c>
      <c r="X671">
        <f>IF(VALUE('по договорам'!E673)=21428,1,0)</f>
        <v>0</v>
      </c>
      <c r="Y671">
        <f>IF(VALUE('по договорам'!E673)=43708,1,0)</f>
        <v>0</v>
      </c>
      <c r="Z671">
        <f>IF(VALUE('по договорам'!E673)=18141,1,0)</f>
        <v>0</v>
      </c>
      <c r="AA671">
        <f>IF(VALUE('по договорам'!E673)=24715,1,0)</f>
        <v>0</v>
      </c>
      <c r="AB671">
        <f>IF(VALUE('по договорам'!E673)=25811,1,0)</f>
        <v>0</v>
      </c>
    </row>
    <row r="672" spans="2:28">
      <c r="B672">
        <f>IF(VALUE('основные места'!E672)=37134,1,0)</f>
        <v>0</v>
      </c>
      <c r="C672">
        <f>IF(VALUE('основные места'!E672)=46265,1,0)</f>
        <v>0</v>
      </c>
      <c r="D672">
        <f>IF(VALUE('основные места'!E672)=11932,1,0)</f>
        <v>0</v>
      </c>
      <c r="E672">
        <f>IF(VALUE('основные места'!E672)=13393,1,0)</f>
        <v>0</v>
      </c>
      <c r="F672">
        <f>IF(VALUE('основные места'!E672)=21428,1,0)</f>
        <v>0</v>
      </c>
      <c r="G672">
        <f>IF(VALUE('основные места'!E672)=43708,1,0)</f>
        <v>0</v>
      </c>
      <c r="H672">
        <f>IF(VALUE('основные места'!E672)=18141,1,0)</f>
        <v>0</v>
      </c>
      <c r="I672">
        <f>IF(VALUE('основные места'!E672)=24715,1,0)</f>
        <v>0</v>
      </c>
      <c r="J672">
        <f>IF(VALUE('основные места'!E672)=25811,1,0)</f>
        <v>0</v>
      </c>
      <c r="K672">
        <f>IF(VALUE('целевая квота'!E672)=37134,1,0)</f>
        <v>0</v>
      </c>
      <c r="L672">
        <f>IF(VALUE('целевая квота'!E672)=46265,1,0)</f>
        <v>0</v>
      </c>
      <c r="M672">
        <f>IF(VALUE('целевая квота'!E672)=11932,1,0)</f>
        <v>0</v>
      </c>
      <c r="N672">
        <f>IF(VALUE('целевая квота'!E672)=13393,1,0)</f>
        <v>0</v>
      </c>
      <c r="O672">
        <f>IF(VALUE('целевая квота'!E672)=21428,1,0)</f>
        <v>0</v>
      </c>
      <c r="P672">
        <f>IF(VALUE('целевая квота'!E672)=43708,1,0)</f>
        <v>0</v>
      </c>
      <c r="Q672">
        <f>IF(VALUE('целевая квота'!E672)=18141,1,0)</f>
        <v>0</v>
      </c>
      <c r="R672">
        <f>IF(VALUE('целевая квота'!E672)=24715,1,0)</f>
        <v>0</v>
      </c>
      <c r="S672">
        <f>IF(VALUE('целевая квота'!E672)=25811,1,0)</f>
        <v>0</v>
      </c>
      <c r="T672">
        <f>IF(VALUE('по договорам'!E674)=37134,1,0)</f>
        <v>0</v>
      </c>
      <c r="U672">
        <f>IF(VALUE('по договорам'!E674)=46265,1,0)</f>
        <v>0</v>
      </c>
      <c r="V672">
        <f>IF(VALUE('по договорам'!E674)=11932,1,0)</f>
        <v>0</v>
      </c>
      <c r="W672">
        <f>IF(VALUE('по договорам'!E672)=13393,1,0)</f>
        <v>0</v>
      </c>
      <c r="X672">
        <f>IF(VALUE('по договорам'!E674)=21428,1,0)</f>
        <v>0</v>
      </c>
      <c r="Y672">
        <f>IF(VALUE('по договорам'!E674)=43708,1,0)</f>
        <v>0</v>
      </c>
      <c r="Z672">
        <f>IF(VALUE('по договорам'!E674)=18141,1,0)</f>
        <v>0</v>
      </c>
      <c r="AA672">
        <f>IF(VALUE('по договорам'!E674)=24715,1,0)</f>
        <v>0</v>
      </c>
      <c r="AB672">
        <f>IF(VALUE('по договорам'!E674)=25811,1,0)</f>
        <v>0</v>
      </c>
    </row>
    <row r="673" spans="2:28">
      <c r="B673">
        <f>IF(VALUE('основные места'!E673)=37134,1,0)</f>
        <v>0</v>
      </c>
      <c r="C673">
        <f>IF(VALUE('основные места'!E673)=46265,1,0)</f>
        <v>0</v>
      </c>
      <c r="D673">
        <f>IF(VALUE('основные места'!E673)=11932,1,0)</f>
        <v>0</v>
      </c>
      <c r="E673">
        <f>IF(VALUE('основные места'!E673)=13393,1,0)</f>
        <v>0</v>
      </c>
      <c r="F673">
        <f>IF(VALUE('основные места'!E673)=21428,1,0)</f>
        <v>0</v>
      </c>
      <c r="G673">
        <f>IF(VALUE('основные места'!E673)=43708,1,0)</f>
        <v>0</v>
      </c>
      <c r="H673">
        <f>IF(VALUE('основные места'!E673)=18141,1,0)</f>
        <v>0</v>
      </c>
      <c r="I673">
        <f>IF(VALUE('основные места'!E673)=24715,1,0)</f>
        <v>0</v>
      </c>
      <c r="J673">
        <f>IF(VALUE('основные места'!E673)=25811,1,0)</f>
        <v>0</v>
      </c>
      <c r="K673">
        <f>IF(VALUE('целевая квота'!E673)=37134,1,0)</f>
        <v>0</v>
      </c>
      <c r="L673">
        <f>IF(VALUE('целевая квота'!E673)=46265,1,0)</f>
        <v>0</v>
      </c>
      <c r="M673">
        <f>IF(VALUE('целевая квота'!E673)=11932,1,0)</f>
        <v>0</v>
      </c>
      <c r="N673">
        <f>IF(VALUE('целевая квота'!E673)=13393,1,0)</f>
        <v>0</v>
      </c>
      <c r="O673">
        <f>IF(VALUE('целевая квота'!E673)=21428,1,0)</f>
        <v>0</v>
      </c>
      <c r="P673">
        <f>IF(VALUE('целевая квота'!E673)=43708,1,0)</f>
        <v>0</v>
      </c>
      <c r="Q673">
        <f>IF(VALUE('целевая квота'!E673)=18141,1,0)</f>
        <v>0</v>
      </c>
      <c r="R673">
        <f>IF(VALUE('целевая квота'!E673)=24715,1,0)</f>
        <v>0</v>
      </c>
      <c r="S673">
        <f>IF(VALUE('целевая квота'!E673)=25811,1,0)</f>
        <v>0</v>
      </c>
      <c r="T673">
        <f>IF(VALUE('по договорам'!E675)=37134,1,0)</f>
        <v>0</v>
      </c>
      <c r="U673">
        <f>IF(VALUE('по договорам'!E675)=46265,1,0)</f>
        <v>0</v>
      </c>
      <c r="V673">
        <f>IF(VALUE('по договорам'!E675)=11932,1,0)</f>
        <v>0</v>
      </c>
      <c r="W673">
        <f>IF(VALUE('по договорам'!E673)=13393,1,0)</f>
        <v>0</v>
      </c>
      <c r="X673">
        <f>IF(VALUE('по договорам'!E675)=21428,1,0)</f>
        <v>0</v>
      </c>
      <c r="Y673">
        <f>IF(VALUE('по договорам'!E675)=43708,1,0)</f>
        <v>0</v>
      </c>
      <c r="Z673">
        <f>IF(VALUE('по договорам'!E675)=18141,1,0)</f>
        <v>0</v>
      </c>
      <c r="AA673">
        <f>IF(VALUE('по договорам'!E675)=24715,1,0)</f>
        <v>0</v>
      </c>
      <c r="AB673">
        <f>IF(VALUE('по договорам'!E675)=25811,1,0)</f>
        <v>0</v>
      </c>
    </row>
    <row r="674" spans="2:28">
      <c r="B674">
        <f>IF(VALUE('основные места'!E674)=37134,1,0)</f>
        <v>0</v>
      </c>
      <c r="C674">
        <f>IF(VALUE('основные места'!E674)=46265,1,0)</f>
        <v>0</v>
      </c>
      <c r="D674">
        <f>IF(VALUE('основные места'!E674)=11932,1,0)</f>
        <v>0</v>
      </c>
      <c r="E674">
        <f>IF(VALUE('основные места'!E674)=13393,1,0)</f>
        <v>0</v>
      </c>
      <c r="F674">
        <f>IF(VALUE('основные места'!E674)=21428,1,0)</f>
        <v>0</v>
      </c>
      <c r="G674">
        <f>IF(VALUE('основные места'!E674)=43708,1,0)</f>
        <v>0</v>
      </c>
      <c r="H674">
        <f>IF(VALUE('основные места'!E674)=18141,1,0)</f>
        <v>0</v>
      </c>
      <c r="I674">
        <f>IF(VALUE('основные места'!E674)=24715,1,0)</f>
        <v>0</v>
      </c>
      <c r="J674">
        <f>IF(VALUE('основные места'!E674)=25811,1,0)</f>
        <v>0</v>
      </c>
      <c r="K674">
        <f>IF(VALUE('целевая квота'!E674)=37134,1,0)</f>
        <v>0</v>
      </c>
      <c r="L674">
        <f>IF(VALUE('целевая квота'!E674)=46265,1,0)</f>
        <v>0</v>
      </c>
      <c r="M674">
        <f>IF(VALUE('целевая квота'!E674)=11932,1,0)</f>
        <v>0</v>
      </c>
      <c r="N674">
        <f>IF(VALUE('целевая квота'!E674)=13393,1,0)</f>
        <v>0</v>
      </c>
      <c r="O674">
        <f>IF(VALUE('целевая квота'!E674)=21428,1,0)</f>
        <v>0</v>
      </c>
      <c r="P674">
        <f>IF(VALUE('целевая квота'!E674)=43708,1,0)</f>
        <v>0</v>
      </c>
      <c r="Q674">
        <f>IF(VALUE('целевая квота'!E674)=18141,1,0)</f>
        <v>0</v>
      </c>
      <c r="R674">
        <f>IF(VALUE('целевая квота'!E674)=24715,1,0)</f>
        <v>0</v>
      </c>
      <c r="S674">
        <f>IF(VALUE('целевая квота'!E674)=25811,1,0)</f>
        <v>0</v>
      </c>
      <c r="T674">
        <f>IF(VALUE('по договорам'!E676)=37134,1,0)</f>
        <v>0</v>
      </c>
      <c r="U674">
        <f>IF(VALUE('по договорам'!E676)=46265,1,0)</f>
        <v>0</v>
      </c>
      <c r="V674">
        <f>IF(VALUE('по договорам'!E676)=11932,1,0)</f>
        <v>0</v>
      </c>
      <c r="W674">
        <f>IF(VALUE('по договорам'!E674)=13393,1,0)</f>
        <v>0</v>
      </c>
      <c r="X674">
        <f>IF(VALUE('по договорам'!E676)=21428,1,0)</f>
        <v>0</v>
      </c>
      <c r="Y674">
        <f>IF(VALUE('по договорам'!E676)=43708,1,0)</f>
        <v>0</v>
      </c>
      <c r="Z674">
        <f>IF(VALUE('по договорам'!E676)=18141,1,0)</f>
        <v>0</v>
      </c>
      <c r="AA674">
        <f>IF(VALUE('по договорам'!E676)=24715,1,0)</f>
        <v>0</v>
      </c>
      <c r="AB674">
        <f>IF(VALUE('по договорам'!E676)=25811,1,0)</f>
        <v>0</v>
      </c>
    </row>
    <row r="675" spans="2:28">
      <c r="B675">
        <f>IF(VALUE('основные места'!E675)=37134,1,0)</f>
        <v>0</v>
      </c>
      <c r="C675">
        <f>IF(VALUE('основные места'!E675)=46265,1,0)</f>
        <v>0</v>
      </c>
      <c r="D675">
        <f>IF(VALUE('основные места'!E675)=11932,1,0)</f>
        <v>0</v>
      </c>
      <c r="E675">
        <f>IF(VALUE('основные места'!E675)=13393,1,0)</f>
        <v>0</v>
      </c>
      <c r="F675">
        <f>IF(VALUE('основные места'!E675)=21428,1,0)</f>
        <v>0</v>
      </c>
      <c r="G675">
        <f>IF(VALUE('основные места'!E675)=43708,1,0)</f>
        <v>0</v>
      </c>
      <c r="H675">
        <f>IF(VALUE('основные места'!E675)=18141,1,0)</f>
        <v>0</v>
      </c>
      <c r="I675">
        <f>IF(VALUE('основные места'!E675)=24715,1,0)</f>
        <v>0</v>
      </c>
      <c r="J675">
        <f>IF(VALUE('основные места'!E675)=25811,1,0)</f>
        <v>0</v>
      </c>
      <c r="K675">
        <f>IF(VALUE('целевая квота'!E675)=37134,1,0)</f>
        <v>0</v>
      </c>
      <c r="L675">
        <f>IF(VALUE('целевая квота'!E675)=46265,1,0)</f>
        <v>0</v>
      </c>
      <c r="M675">
        <f>IF(VALUE('целевая квота'!E675)=11932,1,0)</f>
        <v>0</v>
      </c>
      <c r="N675">
        <f>IF(VALUE('целевая квота'!E675)=13393,1,0)</f>
        <v>0</v>
      </c>
      <c r="O675">
        <f>IF(VALUE('целевая квота'!E675)=21428,1,0)</f>
        <v>0</v>
      </c>
      <c r="P675">
        <f>IF(VALUE('целевая квота'!E675)=43708,1,0)</f>
        <v>0</v>
      </c>
      <c r="Q675">
        <f>IF(VALUE('целевая квота'!E675)=18141,1,0)</f>
        <v>0</v>
      </c>
      <c r="R675">
        <f>IF(VALUE('целевая квота'!E675)=24715,1,0)</f>
        <v>0</v>
      </c>
      <c r="S675">
        <f>IF(VALUE('целевая квота'!E675)=25811,1,0)</f>
        <v>0</v>
      </c>
      <c r="T675">
        <f>IF(VALUE('по договорам'!E677)=37134,1,0)</f>
        <v>0</v>
      </c>
      <c r="U675">
        <f>IF(VALUE('по договорам'!E677)=46265,1,0)</f>
        <v>0</v>
      </c>
      <c r="V675">
        <f>IF(VALUE('по договорам'!E677)=11932,1,0)</f>
        <v>0</v>
      </c>
      <c r="W675">
        <f>IF(VALUE('по договорам'!E675)=13393,1,0)</f>
        <v>0</v>
      </c>
      <c r="X675">
        <f>IF(VALUE('по договорам'!E677)=21428,1,0)</f>
        <v>0</v>
      </c>
      <c r="Y675">
        <f>IF(VALUE('по договорам'!E677)=43708,1,0)</f>
        <v>0</v>
      </c>
      <c r="Z675">
        <f>IF(VALUE('по договорам'!E677)=18141,1,0)</f>
        <v>0</v>
      </c>
      <c r="AA675">
        <f>IF(VALUE('по договорам'!E677)=24715,1,0)</f>
        <v>0</v>
      </c>
      <c r="AB675">
        <f>IF(VALUE('по договорам'!E677)=25811,1,0)</f>
        <v>0</v>
      </c>
    </row>
    <row r="676" spans="2:28">
      <c r="B676">
        <f>IF(VALUE('основные места'!E676)=37134,1,0)</f>
        <v>0</v>
      </c>
      <c r="C676">
        <f>IF(VALUE('основные места'!E676)=46265,1,0)</f>
        <v>0</v>
      </c>
      <c r="D676">
        <f>IF(VALUE('основные места'!E676)=11932,1,0)</f>
        <v>0</v>
      </c>
      <c r="E676">
        <f>IF(VALUE('основные места'!E676)=13393,1,0)</f>
        <v>0</v>
      </c>
      <c r="F676">
        <f>IF(VALUE('основные места'!E676)=21428,1,0)</f>
        <v>0</v>
      </c>
      <c r="G676">
        <f>IF(VALUE('основные места'!E676)=43708,1,0)</f>
        <v>0</v>
      </c>
      <c r="H676">
        <f>IF(VALUE('основные места'!E676)=18141,1,0)</f>
        <v>0</v>
      </c>
      <c r="I676">
        <f>IF(VALUE('основные места'!E676)=24715,1,0)</f>
        <v>0</v>
      </c>
      <c r="J676">
        <f>IF(VALUE('основные места'!E676)=25811,1,0)</f>
        <v>0</v>
      </c>
      <c r="K676">
        <f>IF(VALUE('целевая квота'!E676)=37134,1,0)</f>
        <v>0</v>
      </c>
      <c r="L676">
        <f>IF(VALUE('целевая квота'!E676)=46265,1,0)</f>
        <v>0</v>
      </c>
      <c r="M676">
        <f>IF(VALUE('целевая квота'!E676)=11932,1,0)</f>
        <v>0</v>
      </c>
      <c r="N676">
        <f>IF(VALUE('целевая квота'!E676)=13393,1,0)</f>
        <v>0</v>
      </c>
      <c r="O676">
        <f>IF(VALUE('целевая квота'!E676)=21428,1,0)</f>
        <v>0</v>
      </c>
      <c r="P676">
        <f>IF(VALUE('целевая квота'!E676)=43708,1,0)</f>
        <v>0</v>
      </c>
      <c r="Q676">
        <f>IF(VALUE('целевая квота'!E676)=18141,1,0)</f>
        <v>0</v>
      </c>
      <c r="R676">
        <f>IF(VALUE('целевая квота'!E676)=24715,1,0)</f>
        <v>0</v>
      </c>
      <c r="S676">
        <f>IF(VALUE('целевая квота'!E676)=25811,1,0)</f>
        <v>0</v>
      </c>
      <c r="T676">
        <f>IF(VALUE('по договорам'!E678)=37134,1,0)</f>
        <v>0</v>
      </c>
      <c r="U676">
        <f>IF(VALUE('по договорам'!E678)=46265,1,0)</f>
        <v>0</v>
      </c>
      <c r="V676">
        <f>IF(VALUE('по договорам'!E678)=11932,1,0)</f>
        <v>0</v>
      </c>
      <c r="W676">
        <f>IF(VALUE('по договорам'!E676)=13393,1,0)</f>
        <v>0</v>
      </c>
      <c r="X676">
        <f>IF(VALUE('по договорам'!E678)=21428,1,0)</f>
        <v>0</v>
      </c>
      <c r="Y676">
        <f>IF(VALUE('по договорам'!E678)=43708,1,0)</f>
        <v>0</v>
      </c>
      <c r="Z676">
        <f>IF(VALUE('по договорам'!E678)=18141,1,0)</f>
        <v>0</v>
      </c>
      <c r="AA676">
        <f>IF(VALUE('по договорам'!E678)=24715,1,0)</f>
        <v>0</v>
      </c>
      <c r="AB676">
        <f>IF(VALUE('по договорам'!E678)=25811,1,0)</f>
        <v>0</v>
      </c>
    </row>
    <row r="677" spans="2:28">
      <c r="B677">
        <f>IF(VALUE('основные места'!E677)=37134,1,0)</f>
        <v>0</v>
      </c>
      <c r="C677">
        <f>IF(VALUE('основные места'!E677)=46265,1,0)</f>
        <v>0</v>
      </c>
      <c r="D677">
        <f>IF(VALUE('основные места'!E677)=11932,1,0)</f>
        <v>0</v>
      </c>
      <c r="E677">
        <f>IF(VALUE('основные места'!E677)=13393,1,0)</f>
        <v>0</v>
      </c>
      <c r="F677">
        <f>IF(VALUE('основные места'!E677)=21428,1,0)</f>
        <v>0</v>
      </c>
      <c r="G677">
        <f>IF(VALUE('основные места'!E677)=43708,1,0)</f>
        <v>0</v>
      </c>
      <c r="H677">
        <f>IF(VALUE('основные места'!E677)=18141,1,0)</f>
        <v>0</v>
      </c>
      <c r="I677">
        <f>IF(VALUE('основные места'!E677)=24715,1,0)</f>
        <v>0</v>
      </c>
      <c r="J677">
        <f>IF(VALUE('основные места'!E677)=25811,1,0)</f>
        <v>0</v>
      </c>
      <c r="K677">
        <f>IF(VALUE('целевая квота'!E677)=37134,1,0)</f>
        <v>0</v>
      </c>
      <c r="L677">
        <f>IF(VALUE('целевая квота'!E677)=46265,1,0)</f>
        <v>0</v>
      </c>
      <c r="M677">
        <f>IF(VALUE('целевая квота'!E677)=11932,1,0)</f>
        <v>0</v>
      </c>
      <c r="N677">
        <f>IF(VALUE('целевая квота'!E677)=13393,1,0)</f>
        <v>0</v>
      </c>
      <c r="O677">
        <f>IF(VALUE('целевая квота'!E677)=21428,1,0)</f>
        <v>0</v>
      </c>
      <c r="P677">
        <f>IF(VALUE('целевая квота'!E677)=43708,1,0)</f>
        <v>0</v>
      </c>
      <c r="Q677">
        <f>IF(VALUE('целевая квота'!E677)=18141,1,0)</f>
        <v>0</v>
      </c>
      <c r="R677">
        <f>IF(VALUE('целевая квота'!E677)=24715,1,0)</f>
        <v>0</v>
      </c>
      <c r="S677">
        <f>IF(VALUE('целевая квота'!E677)=25811,1,0)</f>
        <v>0</v>
      </c>
      <c r="T677">
        <f>IF(VALUE('по договорам'!E679)=37134,1,0)</f>
        <v>0</v>
      </c>
      <c r="U677">
        <f>IF(VALUE('по договорам'!E679)=46265,1,0)</f>
        <v>0</v>
      </c>
      <c r="V677">
        <f>IF(VALUE('по договорам'!E679)=11932,1,0)</f>
        <v>0</v>
      </c>
      <c r="W677">
        <f>IF(VALUE('по договорам'!E677)=13393,1,0)</f>
        <v>0</v>
      </c>
      <c r="X677">
        <f>IF(VALUE('по договорам'!E679)=21428,1,0)</f>
        <v>0</v>
      </c>
      <c r="Y677">
        <f>IF(VALUE('по договорам'!E679)=43708,1,0)</f>
        <v>0</v>
      </c>
      <c r="Z677">
        <f>IF(VALUE('по договорам'!E679)=18141,1,0)</f>
        <v>0</v>
      </c>
      <c r="AA677">
        <f>IF(VALUE('по договорам'!E679)=24715,1,0)</f>
        <v>0</v>
      </c>
      <c r="AB677">
        <f>IF(VALUE('по договорам'!E679)=25811,1,0)</f>
        <v>0</v>
      </c>
    </row>
    <row r="678" spans="2:28">
      <c r="B678">
        <f>IF(VALUE('основные места'!E678)=37134,1,0)</f>
        <v>0</v>
      </c>
      <c r="C678">
        <f>IF(VALUE('основные места'!E678)=46265,1,0)</f>
        <v>0</v>
      </c>
      <c r="D678">
        <f>IF(VALUE('основные места'!E678)=11932,1,0)</f>
        <v>0</v>
      </c>
      <c r="E678">
        <f>IF(VALUE('основные места'!E678)=13393,1,0)</f>
        <v>0</v>
      </c>
      <c r="F678">
        <f>IF(VALUE('основные места'!E678)=21428,1,0)</f>
        <v>0</v>
      </c>
      <c r="G678">
        <f>IF(VALUE('основные места'!E678)=43708,1,0)</f>
        <v>0</v>
      </c>
      <c r="H678">
        <f>IF(VALUE('основные места'!E678)=18141,1,0)</f>
        <v>0</v>
      </c>
      <c r="I678">
        <f>IF(VALUE('основные места'!E678)=24715,1,0)</f>
        <v>0</v>
      </c>
      <c r="J678">
        <f>IF(VALUE('основные места'!E678)=25811,1,0)</f>
        <v>0</v>
      </c>
      <c r="K678">
        <f>IF(VALUE('целевая квота'!E678)=37134,1,0)</f>
        <v>0</v>
      </c>
      <c r="L678">
        <f>IF(VALUE('целевая квота'!E678)=46265,1,0)</f>
        <v>0</v>
      </c>
      <c r="M678">
        <f>IF(VALUE('целевая квота'!E678)=11932,1,0)</f>
        <v>0</v>
      </c>
      <c r="N678">
        <f>IF(VALUE('целевая квота'!E678)=13393,1,0)</f>
        <v>0</v>
      </c>
      <c r="O678">
        <f>IF(VALUE('целевая квота'!E678)=21428,1,0)</f>
        <v>0</v>
      </c>
      <c r="P678">
        <f>IF(VALUE('целевая квота'!E678)=43708,1,0)</f>
        <v>0</v>
      </c>
      <c r="Q678">
        <f>IF(VALUE('целевая квота'!E678)=18141,1,0)</f>
        <v>0</v>
      </c>
      <c r="R678">
        <f>IF(VALUE('целевая квота'!E678)=24715,1,0)</f>
        <v>0</v>
      </c>
      <c r="S678">
        <f>IF(VALUE('целевая квота'!E678)=25811,1,0)</f>
        <v>0</v>
      </c>
      <c r="T678">
        <f>IF(VALUE('по договорам'!E680)=37134,1,0)</f>
        <v>0</v>
      </c>
      <c r="U678">
        <f>IF(VALUE('по договорам'!E680)=46265,1,0)</f>
        <v>0</v>
      </c>
      <c r="V678">
        <f>IF(VALUE('по договорам'!E680)=11932,1,0)</f>
        <v>0</v>
      </c>
      <c r="W678">
        <f>IF(VALUE('по договорам'!E678)=13393,1,0)</f>
        <v>0</v>
      </c>
      <c r="X678">
        <f>IF(VALUE('по договорам'!E680)=21428,1,0)</f>
        <v>0</v>
      </c>
      <c r="Y678">
        <f>IF(VALUE('по договорам'!E680)=43708,1,0)</f>
        <v>0</v>
      </c>
      <c r="Z678">
        <f>IF(VALUE('по договорам'!E680)=18141,1,0)</f>
        <v>0</v>
      </c>
      <c r="AA678">
        <f>IF(VALUE('по договорам'!E680)=24715,1,0)</f>
        <v>0</v>
      </c>
      <c r="AB678">
        <f>IF(VALUE('по договорам'!E680)=25811,1,0)</f>
        <v>0</v>
      </c>
    </row>
    <row r="679" spans="2:28">
      <c r="B679">
        <f>IF(VALUE('основные места'!E679)=37134,1,0)</f>
        <v>0</v>
      </c>
      <c r="C679">
        <f>IF(VALUE('основные места'!E679)=46265,1,0)</f>
        <v>0</v>
      </c>
      <c r="D679">
        <f>IF(VALUE('основные места'!E679)=11932,1,0)</f>
        <v>0</v>
      </c>
      <c r="E679">
        <f>IF(VALUE('основные места'!E679)=13393,1,0)</f>
        <v>0</v>
      </c>
      <c r="F679">
        <f>IF(VALUE('основные места'!E679)=21428,1,0)</f>
        <v>0</v>
      </c>
      <c r="G679">
        <f>IF(VALUE('основные места'!E679)=43708,1,0)</f>
        <v>0</v>
      </c>
      <c r="H679">
        <f>IF(VALUE('основные места'!E679)=18141,1,0)</f>
        <v>0</v>
      </c>
      <c r="I679">
        <f>IF(VALUE('основные места'!E679)=24715,1,0)</f>
        <v>0</v>
      </c>
      <c r="J679">
        <f>IF(VALUE('основные места'!E679)=25811,1,0)</f>
        <v>0</v>
      </c>
      <c r="K679">
        <f>IF(VALUE('целевая квота'!E679)=37134,1,0)</f>
        <v>0</v>
      </c>
      <c r="L679">
        <f>IF(VALUE('целевая квота'!E679)=46265,1,0)</f>
        <v>0</v>
      </c>
      <c r="M679">
        <f>IF(VALUE('целевая квота'!E679)=11932,1,0)</f>
        <v>0</v>
      </c>
      <c r="N679">
        <f>IF(VALUE('целевая квота'!E679)=13393,1,0)</f>
        <v>0</v>
      </c>
      <c r="O679">
        <f>IF(VALUE('целевая квота'!E679)=21428,1,0)</f>
        <v>0</v>
      </c>
      <c r="P679">
        <f>IF(VALUE('целевая квота'!E679)=43708,1,0)</f>
        <v>0</v>
      </c>
      <c r="Q679">
        <f>IF(VALUE('целевая квота'!E679)=18141,1,0)</f>
        <v>0</v>
      </c>
      <c r="R679">
        <f>IF(VALUE('целевая квота'!E679)=24715,1,0)</f>
        <v>0</v>
      </c>
      <c r="S679">
        <f>IF(VALUE('целевая квота'!E679)=25811,1,0)</f>
        <v>0</v>
      </c>
      <c r="T679">
        <f>IF(VALUE('по договорам'!E681)=37134,1,0)</f>
        <v>0</v>
      </c>
      <c r="U679">
        <f>IF(VALUE('по договорам'!E681)=46265,1,0)</f>
        <v>0</v>
      </c>
      <c r="V679">
        <f>IF(VALUE('по договорам'!E681)=11932,1,0)</f>
        <v>0</v>
      </c>
      <c r="W679">
        <f>IF(VALUE('по договорам'!E679)=13393,1,0)</f>
        <v>0</v>
      </c>
      <c r="X679">
        <f>IF(VALUE('по договорам'!E681)=21428,1,0)</f>
        <v>0</v>
      </c>
      <c r="Y679">
        <f>IF(VALUE('по договорам'!E681)=43708,1,0)</f>
        <v>0</v>
      </c>
      <c r="Z679">
        <f>IF(VALUE('по договорам'!E681)=18141,1,0)</f>
        <v>0</v>
      </c>
      <c r="AA679">
        <f>IF(VALUE('по договорам'!E681)=24715,1,0)</f>
        <v>0</v>
      </c>
      <c r="AB679">
        <f>IF(VALUE('по договорам'!E681)=25811,1,0)</f>
        <v>0</v>
      </c>
    </row>
    <row r="680" spans="2:28">
      <c r="B680">
        <f>IF(VALUE('основные места'!E680)=37134,1,0)</f>
        <v>0</v>
      </c>
      <c r="C680">
        <f>IF(VALUE('основные места'!E680)=46265,1,0)</f>
        <v>0</v>
      </c>
      <c r="D680">
        <f>IF(VALUE('основные места'!E680)=11932,1,0)</f>
        <v>0</v>
      </c>
      <c r="E680">
        <f>IF(VALUE('основные места'!E680)=13393,1,0)</f>
        <v>0</v>
      </c>
      <c r="F680">
        <f>IF(VALUE('основные места'!E680)=21428,1,0)</f>
        <v>0</v>
      </c>
      <c r="G680">
        <f>IF(VALUE('основные места'!E680)=43708,1,0)</f>
        <v>0</v>
      </c>
      <c r="H680">
        <f>IF(VALUE('основные места'!E680)=18141,1,0)</f>
        <v>0</v>
      </c>
      <c r="I680">
        <f>IF(VALUE('основные места'!E680)=24715,1,0)</f>
        <v>0</v>
      </c>
      <c r="J680">
        <f>IF(VALUE('основные места'!E680)=25811,1,0)</f>
        <v>0</v>
      </c>
      <c r="K680">
        <f>IF(VALUE('целевая квота'!E680)=37134,1,0)</f>
        <v>0</v>
      </c>
      <c r="L680">
        <f>IF(VALUE('целевая квота'!E680)=46265,1,0)</f>
        <v>0</v>
      </c>
      <c r="M680">
        <f>IF(VALUE('целевая квота'!E680)=11932,1,0)</f>
        <v>0</v>
      </c>
      <c r="N680">
        <f>IF(VALUE('целевая квота'!E680)=13393,1,0)</f>
        <v>0</v>
      </c>
      <c r="O680">
        <f>IF(VALUE('целевая квота'!E680)=21428,1,0)</f>
        <v>0</v>
      </c>
      <c r="P680">
        <f>IF(VALUE('целевая квота'!E680)=43708,1,0)</f>
        <v>0</v>
      </c>
      <c r="Q680">
        <f>IF(VALUE('целевая квота'!E680)=18141,1,0)</f>
        <v>0</v>
      </c>
      <c r="R680">
        <f>IF(VALUE('целевая квота'!E680)=24715,1,0)</f>
        <v>0</v>
      </c>
      <c r="S680">
        <f>IF(VALUE('целевая квота'!E680)=25811,1,0)</f>
        <v>0</v>
      </c>
      <c r="T680">
        <f>IF(VALUE('по договорам'!E682)=37134,1,0)</f>
        <v>0</v>
      </c>
      <c r="U680">
        <f>IF(VALUE('по договорам'!E682)=46265,1,0)</f>
        <v>0</v>
      </c>
      <c r="V680">
        <f>IF(VALUE('по договорам'!E682)=11932,1,0)</f>
        <v>0</v>
      </c>
      <c r="W680">
        <f>IF(VALUE('по договорам'!E680)=13393,1,0)</f>
        <v>0</v>
      </c>
      <c r="X680">
        <f>IF(VALUE('по договорам'!E682)=21428,1,0)</f>
        <v>0</v>
      </c>
      <c r="Y680">
        <f>IF(VALUE('по договорам'!E682)=43708,1,0)</f>
        <v>0</v>
      </c>
      <c r="Z680">
        <f>IF(VALUE('по договорам'!E682)=18141,1,0)</f>
        <v>0</v>
      </c>
      <c r="AA680">
        <f>IF(VALUE('по договорам'!E682)=24715,1,0)</f>
        <v>0</v>
      </c>
      <c r="AB680">
        <f>IF(VALUE('по договорам'!E682)=25811,1,0)</f>
        <v>0</v>
      </c>
    </row>
    <row r="681" spans="2:28">
      <c r="B681">
        <f>IF(VALUE('основные места'!E681)=37134,1,0)</f>
        <v>0</v>
      </c>
      <c r="C681">
        <f>IF(VALUE('основные места'!E681)=46265,1,0)</f>
        <v>0</v>
      </c>
      <c r="D681">
        <f>IF(VALUE('основные места'!E681)=11932,1,0)</f>
        <v>0</v>
      </c>
      <c r="E681">
        <f>IF(VALUE('основные места'!E681)=13393,1,0)</f>
        <v>0</v>
      </c>
      <c r="F681">
        <f>IF(VALUE('основные места'!E681)=21428,1,0)</f>
        <v>0</v>
      </c>
      <c r="G681">
        <f>IF(VALUE('основные места'!E681)=43708,1,0)</f>
        <v>0</v>
      </c>
      <c r="H681">
        <f>IF(VALUE('основные места'!E681)=18141,1,0)</f>
        <v>0</v>
      </c>
      <c r="I681">
        <f>IF(VALUE('основные места'!E681)=24715,1,0)</f>
        <v>0</v>
      </c>
      <c r="J681">
        <f>IF(VALUE('основные места'!E681)=25811,1,0)</f>
        <v>0</v>
      </c>
      <c r="K681">
        <f>IF(VALUE('целевая квота'!E681)=37134,1,0)</f>
        <v>0</v>
      </c>
      <c r="L681">
        <f>IF(VALUE('целевая квота'!E681)=46265,1,0)</f>
        <v>0</v>
      </c>
      <c r="M681">
        <f>IF(VALUE('целевая квота'!E681)=11932,1,0)</f>
        <v>0</v>
      </c>
      <c r="N681">
        <f>IF(VALUE('целевая квота'!E681)=13393,1,0)</f>
        <v>0</v>
      </c>
      <c r="O681">
        <f>IF(VALUE('целевая квота'!E681)=21428,1,0)</f>
        <v>0</v>
      </c>
      <c r="P681">
        <f>IF(VALUE('целевая квота'!E681)=43708,1,0)</f>
        <v>0</v>
      </c>
      <c r="Q681">
        <f>IF(VALUE('целевая квота'!E681)=18141,1,0)</f>
        <v>0</v>
      </c>
      <c r="R681">
        <f>IF(VALUE('целевая квота'!E681)=24715,1,0)</f>
        <v>0</v>
      </c>
      <c r="S681">
        <f>IF(VALUE('целевая квота'!E681)=25811,1,0)</f>
        <v>0</v>
      </c>
      <c r="T681">
        <f>IF(VALUE('по договорам'!E683)=37134,1,0)</f>
        <v>0</v>
      </c>
      <c r="U681">
        <f>IF(VALUE('по договорам'!E683)=46265,1,0)</f>
        <v>0</v>
      </c>
      <c r="V681">
        <f>IF(VALUE('по договорам'!E683)=11932,1,0)</f>
        <v>0</v>
      </c>
      <c r="W681">
        <f>IF(VALUE('по договорам'!E681)=13393,1,0)</f>
        <v>0</v>
      </c>
      <c r="X681">
        <f>IF(VALUE('по договорам'!E683)=21428,1,0)</f>
        <v>0</v>
      </c>
      <c r="Y681">
        <f>IF(VALUE('по договорам'!E683)=43708,1,0)</f>
        <v>0</v>
      </c>
      <c r="Z681">
        <f>IF(VALUE('по договорам'!E683)=18141,1,0)</f>
        <v>0</v>
      </c>
      <c r="AA681">
        <f>IF(VALUE('по договорам'!E683)=24715,1,0)</f>
        <v>0</v>
      </c>
      <c r="AB681">
        <f>IF(VALUE('по договорам'!E683)=25811,1,0)</f>
        <v>0</v>
      </c>
    </row>
    <row r="682" spans="2:28">
      <c r="B682">
        <f>IF(VALUE('основные места'!E682)=37134,1,0)</f>
        <v>0</v>
      </c>
      <c r="C682">
        <f>IF(VALUE('основные места'!E682)=46265,1,0)</f>
        <v>0</v>
      </c>
      <c r="D682">
        <f>IF(VALUE('основные места'!E682)=11932,1,0)</f>
        <v>0</v>
      </c>
      <c r="E682">
        <f>IF(VALUE('основные места'!E682)=13393,1,0)</f>
        <v>0</v>
      </c>
      <c r="F682">
        <f>IF(VALUE('основные места'!E682)=21428,1,0)</f>
        <v>0</v>
      </c>
      <c r="G682">
        <f>IF(VALUE('основные места'!E682)=43708,1,0)</f>
        <v>0</v>
      </c>
      <c r="H682">
        <f>IF(VALUE('основные места'!E682)=18141,1,0)</f>
        <v>0</v>
      </c>
      <c r="I682">
        <f>IF(VALUE('основные места'!E682)=24715,1,0)</f>
        <v>0</v>
      </c>
      <c r="J682">
        <f>IF(VALUE('основные места'!E682)=25811,1,0)</f>
        <v>0</v>
      </c>
      <c r="K682">
        <f>IF(VALUE('целевая квота'!E682)=37134,1,0)</f>
        <v>0</v>
      </c>
      <c r="L682">
        <f>IF(VALUE('целевая квота'!E682)=46265,1,0)</f>
        <v>0</v>
      </c>
      <c r="M682">
        <f>IF(VALUE('целевая квота'!E682)=11932,1,0)</f>
        <v>0</v>
      </c>
      <c r="N682">
        <f>IF(VALUE('целевая квота'!E682)=13393,1,0)</f>
        <v>0</v>
      </c>
      <c r="O682">
        <f>IF(VALUE('целевая квота'!E682)=21428,1,0)</f>
        <v>0</v>
      </c>
      <c r="P682">
        <f>IF(VALUE('целевая квота'!E682)=43708,1,0)</f>
        <v>0</v>
      </c>
      <c r="Q682">
        <f>IF(VALUE('целевая квота'!E682)=18141,1,0)</f>
        <v>0</v>
      </c>
      <c r="R682">
        <f>IF(VALUE('целевая квота'!E682)=24715,1,0)</f>
        <v>0</v>
      </c>
      <c r="S682">
        <f>IF(VALUE('целевая квота'!E682)=25811,1,0)</f>
        <v>0</v>
      </c>
      <c r="T682">
        <f>IF(VALUE('по договорам'!E684)=37134,1,0)</f>
        <v>0</v>
      </c>
      <c r="U682">
        <f>IF(VALUE('по договорам'!E684)=46265,1,0)</f>
        <v>0</v>
      </c>
      <c r="V682">
        <f>IF(VALUE('по договорам'!E684)=11932,1,0)</f>
        <v>0</v>
      </c>
      <c r="W682">
        <f>IF(VALUE('по договорам'!E682)=13393,1,0)</f>
        <v>0</v>
      </c>
      <c r="X682">
        <f>IF(VALUE('по договорам'!E684)=21428,1,0)</f>
        <v>0</v>
      </c>
      <c r="Y682">
        <f>IF(VALUE('по договорам'!E684)=43708,1,0)</f>
        <v>0</v>
      </c>
      <c r="Z682">
        <f>IF(VALUE('по договорам'!E684)=18141,1,0)</f>
        <v>0</v>
      </c>
      <c r="AA682">
        <f>IF(VALUE('по договорам'!E684)=24715,1,0)</f>
        <v>0</v>
      </c>
      <c r="AB682">
        <f>IF(VALUE('по договорам'!E684)=25811,1,0)</f>
        <v>0</v>
      </c>
    </row>
    <row r="683" spans="2:28">
      <c r="B683">
        <f>IF(VALUE('основные места'!E683)=37134,1,0)</f>
        <v>0</v>
      </c>
      <c r="C683">
        <f>IF(VALUE('основные места'!E683)=46265,1,0)</f>
        <v>0</v>
      </c>
      <c r="D683">
        <f>IF(VALUE('основные места'!E683)=11932,1,0)</f>
        <v>0</v>
      </c>
      <c r="E683">
        <f>IF(VALUE('основные места'!E683)=13393,1,0)</f>
        <v>0</v>
      </c>
      <c r="F683">
        <f>IF(VALUE('основные места'!E683)=21428,1,0)</f>
        <v>0</v>
      </c>
      <c r="G683">
        <f>IF(VALUE('основные места'!E683)=43708,1,0)</f>
        <v>0</v>
      </c>
      <c r="H683">
        <f>IF(VALUE('основные места'!E683)=18141,1,0)</f>
        <v>0</v>
      </c>
      <c r="I683">
        <f>IF(VALUE('основные места'!E683)=24715,1,0)</f>
        <v>0</v>
      </c>
      <c r="J683">
        <f>IF(VALUE('основные места'!E683)=25811,1,0)</f>
        <v>0</v>
      </c>
      <c r="K683">
        <f>IF(VALUE('целевая квота'!E683)=37134,1,0)</f>
        <v>0</v>
      </c>
      <c r="L683">
        <f>IF(VALUE('целевая квота'!E683)=46265,1,0)</f>
        <v>0</v>
      </c>
      <c r="M683">
        <f>IF(VALUE('целевая квота'!E683)=11932,1,0)</f>
        <v>0</v>
      </c>
      <c r="N683">
        <f>IF(VALUE('целевая квота'!E683)=13393,1,0)</f>
        <v>0</v>
      </c>
      <c r="O683">
        <f>IF(VALUE('целевая квота'!E683)=21428,1,0)</f>
        <v>0</v>
      </c>
      <c r="P683">
        <f>IF(VALUE('целевая квота'!E683)=43708,1,0)</f>
        <v>0</v>
      </c>
      <c r="Q683">
        <f>IF(VALUE('целевая квота'!E683)=18141,1,0)</f>
        <v>0</v>
      </c>
      <c r="R683">
        <f>IF(VALUE('целевая квота'!E683)=24715,1,0)</f>
        <v>0</v>
      </c>
      <c r="S683">
        <f>IF(VALUE('целевая квота'!E683)=25811,1,0)</f>
        <v>0</v>
      </c>
      <c r="T683">
        <f>IF(VALUE('по договорам'!E685)=37134,1,0)</f>
        <v>0</v>
      </c>
      <c r="U683">
        <f>IF(VALUE('по договорам'!E685)=46265,1,0)</f>
        <v>0</v>
      </c>
      <c r="V683">
        <f>IF(VALUE('по договорам'!E685)=11932,1,0)</f>
        <v>0</v>
      </c>
      <c r="W683">
        <f>IF(VALUE('по договорам'!E683)=13393,1,0)</f>
        <v>0</v>
      </c>
      <c r="X683">
        <f>IF(VALUE('по договорам'!E685)=21428,1,0)</f>
        <v>0</v>
      </c>
      <c r="Y683">
        <f>IF(VALUE('по договорам'!E685)=43708,1,0)</f>
        <v>0</v>
      </c>
      <c r="Z683">
        <f>IF(VALUE('по договорам'!E685)=18141,1,0)</f>
        <v>0</v>
      </c>
      <c r="AA683">
        <f>IF(VALUE('по договорам'!E685)=24715,1,0)</f>
        <v>0</v>
      </c>
      <c r="AB683">
        <f>IF(VALUE('по договорам'!E685)=25811,1,0)</f>
        <v>0</v>
      </c>
    </row>
    <row r="684" spans="2:28">
      <c r="B684">
        <f>IF(VALUE('основные места'!E684)=37134,1,0)</f>
        <v>0</v>
      </c>
      <c r="C684">
        <f>IF(VALUE('основные места'!E684)=46265,1,0)</f>
        <v>0</v>
      </c>
      <c r="D684">
        <f>IF(VALUE('основные места'!E684)=11932,1,0)</f>
        <v>0</v>
      </c>
      <c r="E684">
        <f>IF(VALUE('основные места'!E684)=13393,1,0)</f>
        <v>0</v>
      </c>
      <c r="F684">
        <f>IF(VALUE('основные места'!E684)=21428,1,0)</f>
        <v>0</v>
      </c>
      <c r="G684">
        <f>IF(VALUE('основные места'!E684)=43708,1,0)</f>
        <v>0</v>
      </c>
      <c r="H684">
        <f>IF(VALUE('основные места'!E684)=18141,1,0)</f>
        <v>0</v>
      </c>
      <c r="I684">
        <f>IF(VALUE('основные места'!E684)=24715,1,0)</f>
        <v>0</v>
      </c>
      <c r="J684">
        <f>IF(VALUE('основные места'!E684)=25811,1,0)</f>
        <v>0</v>
      </c>
      <c r="K684">
        <f>IF(VALUE('целевая квота'!E684)=37134,1,0)</f>
        <v>0</v>
      </c>
      <c r="L684">
        <f>IF(VALUE('целевая квота'!E684)=46265,1,0)</f>
        <v>0</v>
      </c>
      <c r="M684">
        <f>IF(VALUE('целевая квота'!E684)=11932,1,0)</f>
        <v>0</v>
      </c>
      <c r="N684">
        <f>IF(VALUE('целевая квота'!E684)=13393,1,0)</f>
        <v>0</v>
      </c>
      <c r="O684">
        <f>IF(VALUE('целевая квота'!E684)=21428,1,0)</f>
        <v>0</v>
      </c>
      <c r="P684">
        <f>IF(VALUE('целевая квота'!E684)=43708,1,0)</f>
        <v>0</v>
      </c>
      <c r="Q684">
        <f>IF(VALUE('целевая квота'!E684)=18141,1,0)</f>
        <v>0</v>
      </c>
      <c r="R684">
        <f>IF(VALUE('целевая квота'!E684)=24715,1,0)</f>
        <v>0</v>
      </c>
      <c r="S684">
        <f>IF(VALUE('целевая квота'!E684)=25811,1,0)</f>
        <v>0</v>
      </c>
      <c r="T684">
        <f>IF(VALUE('по договорам'!E686)=37134,1,0)</f>
        <v>0</v>
      </c>
      <c r="U684">
        <f>IF(VALUE('по договорам'!E686)=46265,1,0)</f>
        <v>0</v>
      </c>
      <c r="V684">
        <f>IF(VALUE('по договорам'!E686)=11932,1,0)</f>
        <v>0</v>
      </c>
      <c r="W684">
        <f>IF(VALUE('по договорам'!E684)=13393,1,0)</f>
        <v>0</v>
      </c>
      <c r="X684">
        <f>IF(VALUE('по договорам'!E686)=21428,1,0)</f>
        <v>0</v>
      </c>
      <c r="Y684">
        <f>IF(VALUE('по договорам'!E686)=43708,1,0)</f>
        <v>0</v>
      </c>
      <c r="Z684">
        <f>IF(VALUE('по договорам'!E686)=18141,1,0)</f>
        <v>0</v>
      </c>
      <c r="AA684">
        <f>IF(VALUE('по договорам'!E686)=24715,1,0)</f>
        <v>0</v>
      </c>
      <c r="AB684">
        <f>IF(VALUE('по договорам'!E686)=25811,1,0)</f>
        <v>0</v>
      </c>
    </row>
    <row r="685" spans="2:28">
      <c r="B685">
        <f>IF(VALUE('основные места'!E685)=37134,1,0)</f>
        <v>0</v>
      </c>
      <c r="C685">
        <f>IF(VALUE('основные места'!E685)=46265,1,0)</f>
        <v>0</v>
      </c>
      <c r="D685">
        <f>IF(VALUE('основные места'!E685)=11932,1,0)</f>
        <v>0</v>
      </c>
      <c r="E685">
        <f>IF(VALUE('основные места'!E685)=13393,1,0)</f>
        <v>0</v>
      </c>
      <c r="F685">
        <f>IF(VALUE('основные места'!E685)=21428,1,0)</f>
        <v>0</v>
      </c>
      <c r="G685">
        <f>IF(VALUE('основные места'!E685)=43708,1,0)</f>
        <v>0</v>
      </c>
      <c r="H685">
        <f>IF(VALUE('основные места'!E685)=18141,1,0)</f>
        <v>0</v>
      </c>
      <c r="I685">
        <f>IF(VALUE('основные места'!E685)=24715,1,0)</f>
        <v>0</v>
      </c>
      <c r="J685">
        <f>IF(VALUE('основные места'!E685)=25811,1,0)</f>
        <v>0</v>
      </c>
      <c r="K685">
        <f>IF(VALUE('целевая квота'!E685)=37134,1,0)</f>
        <v>0</v>
      </c>
      <c r="L685">
        <f>IF(VALUE('целевая квота'!E685)=46265,1,0)</f>
        <v>0</v>
      </c>
      <c r="M685">
        <f>IF(VALUE('целевая квота'!E685)=11932,1,0)</f>
        <v>0</v>
      </c>
      <c r="N685">
        <f>IF(VALUE('целевая квота'!E685)=13393,1,0)</f>
        <v>0</v>
      </c>
      <c r="O685">
        <f>IF(VALUE('целевая квота'!E685)=21428,1,0)</f>
        <v>0</v>
      </c>
      <c r="P685">
        <f>IF(VALUE('целевая квота'!E685)=43708,1,0)</f>
        <v>0</v>
      </c>
      <c r="Q685">
        <f>IF(VALUE('целевая квота'!E685)=18141,1,0)</f>
        <v>0</v>
      </c>
      <c r="R685">
        <f>IF(VALUE('целевая квота'!E685)=24715,1,0)</f>
        <v>0</v>
      </c>
      <c r="S685">
        <f>IF(VALUE('целевая квота'!E685)=25811,1,0)</f>
        <v>0</v>
      </c>
      <c r="T685">
        <f>IF(VALUE('по договорам'!E687)=37134,1,0)</f>
        <v>0</v>
      </c>
      <c r="U685">
        <f>IF(VALUE('по договорам'!E687)=46265,1,0)</f>
        <v>0</v>
      </c>
      <c r="V685">
        <f>IF(VALUE('по договорам'!E687)=11932,1,0)</f>
        <v>0</v>
      </c>
      <c r="W685">
        <f>IF(VALUE('по договорам'!E685)=13393,1,0)</f>
        <v>0</v>
      </c>
      <c r="X685">
        <f>IF(VALUE('по договорам'!E687)=21428,1,0)</f>
        <v>0</v>
      </c>
      <c r="Y685">
        <f>IF(VALUE('по договорам'!E687)=43708,1,0)</f>
        <v>0</v>
      </c>
      <c r="Z685">
        <f>IF(VALUE('по договорам'!E687)=18141,1,0)</f>
        <v>0</v>
      </c>
      <c r="AA685">
        <f>IF(VALUE('по договорам'!E687)=24715,1,0)</f>
        <v>0</v>
      </c>
      <c r="AB685">
        <f>IF(VALUE('по договорам'!E687)=25811,1,0)</f>
        <v>0</v>
      </c>
    </row>
    <row r="686" spans="2:28">
      <c r="B686">
        <f>IF(VALUE('основные места'!E686)=37134,1,0)</f>
        <v>0</v>
      </c>
      <c r="C686">
        <f>IF(VALUE('основные места'!E686)=46265,1,0)</f>
        <v>0</v>
      </c>
      <c r="D686">
        <f>IF(VALUE('основные места'!E686)=11932,1,0)</f>
        <v>0</v>
      </c>
      <c r="E686">
        <f>IF(VALUE('основные места'!E686)=13393,1,0)</f>
        <v>0</v>
      </c>
      <c r="F686">
        <f>IF(VALUE('основные места'!E686)=21428,1,0)</f>
        <v>0</v>
      </c>
      <c r="G686">
        <f>IF(VALUE('основные места'!E686)=43708,1,0)</f>
        <v>0</v>
      </c>
      <c r="H686">
        <f>IF(VALUE('основные места'!E686)=18141,1,0)</f>
        <v>0</v>
      </c>
      <c r="I686">
        <f>IF(VALUE('основные места'!E686)=24715,1,0)</f>
        <v>0</v>
      </c>
      <c r="J686">
        <f>IF(VALUE('основные места'!E686)=25811,1,0)</f>
        <v>0</v>
      </c>
      <c r="K686">
        <f>IF(VALUE('целевая квота'!E686)=37134,1,0)</f>
        <v>0</v>
      </c>
      <c r="L686">
        <f>IF(VALUE('целевая квота'!E686)=46265,1,0)</f>
        <v>0</v>
      </c>
      <c r="M686">
        <f>IF(VALUE('целевая квота'!E686)=11932,1,0)</f>
        <v>0</v>
      </c>
      <c r="N686">
        <f>IF(VALUE('целевая квота'!E686)=13393,1,0)</f>
        <v>0</v>
      </c>
      <c r="O686">
        <f>IF(VALUE('целевая квота'!E686)=21428,1,0)</f>
        <v>0</v>
      </c>
      <c r="P686">
        <f>IF(VALUE('целевая квота'!E686)=43708,1,0)</f>
        <v>0</v>
      </c>
      <c r="Q686">
        <f>IF(VALUE('целевая квота'!E686)=18141,1,0)</f>
        <v>0</v>
      </c>
      <c r="R686">
        <f>IF(VALUE('целевая квота'!E686)=24715,1,0)</f>
        <v>0</v>
      </c>
      <c r="S686">
        <f>IF(VALUE('целевая квота'!E686)=25811,1,0)</f>
        <v>0</v>
      </c>
      <c r="T686">
        <f>IF(VALUE('по договорам'!E688)=37134,1,0)</f>
        <v>0</v>
      </c>
      <c r="U686">
        <f>IF(VALUE('по договорам'!E688)=46265,1,0)</f>
        <v>0</v>
      </c>
      <c r="V686">
        <f>IF(VALUE('по договорам'!E688)=11932,1,0)</f>
        <v>0</v>
      </c>
      <c r="W686">
        <f>IF(VALUE('по договорам'!E686)=13393,1,0)</f>
        <v>0</v>
      </c>
      <c r="X686">
        <f>IF(VALUE('по договорам'!E688)=21428,1,0)</f>
        <v>0</v>
      </c>
      <c r="Y686">
        <f>IF(VALUE('по договорам'!E688)=43708,1,0)</f>
        <v>0</v>
      </c>
      <c r="Z686">
        <f>IF(VALUE('по договорам'!E688)=18141,1,0)</f>
        <v>0</v>
      </c>
      <c r="AA686">
        <f>IF(VALUE('по договорам'!E688)=24715,1,0)</f>
        <v>0</v>
      </c>
      <c r="AB686">
        <f>IF(VALUE('по договорам'!E688)=25811,1,0)</f>
        <v>0</v>
      </c>
    </row>
    <row r="687" spans="2:28">
      <c r="B687">
        <f>IF(VALUE('основные места'!E687)=37134,1,0)</f>
        <v>0</v>
      </c>
      <c r="C687">
        <f>IF(VALUE('основные места'!E687)=46265,1,0)</f>
        <v>0</v>
      </c>
      <c r="D687">
        <f>IF(VALUE('основные места'!E687)=11932,1,0)</f>
        <v>0</v>
      </c>
      <c r="E687">
        <f>IF(VALUE('основные места'!E687)=13393,1,0)</f>
        <v>0</v>
      </c>
      <c r="F687">
        <f>IF(VALUE('основные места'!E687)=21428,1,0)</f>
        <v>0</v>
      </c>
      <c r="G687">
        <f>IF(VALUE('основные места'!E687)=43708,1,0)</f>
        <v>0</v>
      </c>
      <c r="H687">
        <f>IF(VALUE('основные места'!E687)=18141,1,0)</f>
        <v>0</v>
      </c>
      <c r="I687">
        <f>IF(VALUE('основные места'!E687)=24715,1,0)</f>
        <v>0</v>
      </c>
      <c r="J687">
        <f>IF(VALUE('основные места'!E687)=25811,1,0)</f>
        <v>0</v>
      </c>
      <c r="K687">
        <f>IF(VALUE('целевая квота'!E687)=37134,1,0)</f>
        <v>0</v>
      </c>
      <c r="L687">
        <f>IF(VALUE('целевая квота'!E687)=46265,1,0)</f>
        <v>0</v>
      </c>
      <c r="M687">
        <f>IF(VALUE('целевая квота'!E687)=11932,1,0)</f>
        <v>0</v>
      </c>
      <c r="N687">
        <f>IF(VALUE('целевая квота'!E687)=13393,1,0)</f>
        <v>0</v>
      </c>
      <c r="O687">
        <f>IF(VALUE('целевая квота'!E687)=21428,1,0)</f>
        <v>0</v>
      </c>
      <c r="P687">
        <f>IF(VALUE('целевая квота'!E687)=43708,1,0)</f>
        <v>0</v>
      </c>
      <c r="Q687">
        <f>IF(VALUE('целевая квота'!E687)=18141,1,0)</f>
        <v>0</v>
      </c>
      <c r="R687">
        <f>IF(VALUE('целевая квота'!E687)=24715,1,0)</f>
        <v>0</v>
      </c>
      <c r="S687">
        <f>IF(VALUE('целевая квота'!E687)=25811,1,0)</f>
        <v>0</v>
      </c>
      <c r="T687">
        <f>IF(VALUE('по договорам'!E689)=37134,1,0)</f>
        <v>0</v>
      </c>
      <c r="U687">
        <f>IF(VALUE('по договорам'!E689)=46265,1,0)</f>
        <v>0</v>
      </c>
      <c r="V687">
        <f>IF(VALUE('по договорам'!E689)=11932,1,0)</f>
        <v>0</v>
      </c>
      <c r="W687">
        <f>IF(VALUE('по договорам'!E687)=13393,1,0)</f>
        <v>0</v>
      </c>
      <c r="X687">
        <f>IF(VALUE('по договорам'!E689)=21428,1,0)</f>
        <v>0</v>
      </c>
      <c r="Y687">
        <f>IF(VALUE('по договорам'!E689)=43708,1,0)</f>
        <v>0</v>
      </c>
      <c r="Z687">
        <f>IF(VALUE('по договорам'!E689)=18141,1,0)</f>
        <v>0</v>
      </c>
      <c r="AA687">
        <f>IF(VALUE('по договорам'!E689)=24715,1,0)</f>
        <v>0</v>
      </c>
      <c r="AB687">
        <f>IF(VALUE('по договорам'!E689)=25811,1,0)</f>
        <v>0</v>
      </c>
    </row>
    <row r="688" spans="2:28">
      <c r="B688">
        <f>IF(VALUE('основные места'!E688)=37134,1,0)</f>
        <v>0</v>
      </c>
      <c r="C688">
        <f>IF(VALUE('основные места'!E688)=46265,1,0)</f>
        <v>0</v>
      </c>
      <c r="D688">
        <f>IF(VALUE('основные места'!E688)=11932,1,0)</f>
        <v>0</v>
      </c>
      <c r="E688">
        <f>IF(VALUE('основные места'!E688)=13393,1,0)</f>
        <v>0</v>
      </c>
      <c r="F688">
        <f>IF(VALUE('основные места'!E688)=21428,1,0)</f>
        <v>0</v>
      </c>
      <c r="G688">
        <f>IF(VALUE('основные места'!E688)=43708,1,0)</f>
        <v>0</v>
      </c>
      <c r="H688">
        <f>IF(VALUE('основные места'!E688)=18141,1,0)</f>
        <v>0</v>
      </c>
      <c r="I688">
        <f>IF(VALUE('основные места'!E688)=24715,1,0)</f>
        <v>0</v>
      </c>
      <c r="J688">
        <f>IF(VALUE('основные места'!E688)=25811,1,0)</f>
        <v>0</v>
      </c>
      <c r="K688">
        <f>IF(VALUE('целевая квота'!E688)=37134,1,0)</f>
        <v>0</v>
      </c>
      <c r="L688">
        <f>IF(VALUE('целевая квота'!E688)=46265,1,0)</f>
        <v>0</v>
      </c>
      <c r="M688">
        <f>IF(VALUE('целевая квота'!E688)=11932,1,0)</f>
        <v>0</v>
      </c>
      <c r="N688">
        <f>IF(VALUE('целевая квота'!E688)=13393,1,0)</f>
        <v>0</v>
      </c>
      <c r="O688">
        <f>IF(VALUE('целевая квота'!E688)=21428,1,0)</f>
        <v>0</v>
      </c>
      <c r="P688">
        <f>IF(VALUE('целевая квота'!E688)=43708,1,0)</f>
        <v>0</v>
      </c>
      <c r="Q688">
        <f>IF(VALUE('целевая квота'!E688)=18141,1,0)</f>
        <v>0</v>
      </c>
      <c r="R688">
        <f>IF(VALUE('целевая квота'!E688)=24715,1,0)</f>
        <v>0</v>
      </c>
      <c r="S688">
        <f>IF(VALUE('целевая квота'!E688)=25811,1,0)</f>
        <v>0</v>
      </c>
      <c r="T688">
        <f>IF(VALUE('по договорам'!E690)=37134,1,0)</f>
        <v>0</v>
      </c>
      <c r="U688">
        <f>IF(VALUE('по договорам'!E690)=46265,1,0)</f>
        <v>0</v>
      </c>
      <c r="V688">
        <f>IF(VALUE('по договорам'!E690)=11932,1,0)</f>
        <v>0</v>
      </c>
      <c r="W688">
        <f>IF(VALUE('по договорам'!E688)=13393,1,0)</f>
        <v>0</v>
      </c>
      <c r="X688">
        <f>IF(VALUE('по договорам'!E690)=21428,1,0)</f>
        <v>0</v>
      </c>
      <c r="Y688">
        <f>IF(VALUE('по договорам'!E690)=43708,1,0)</f>
        <v>0</v>
      </c>
      <c r="Z688">
        <f>IF(VALUE('по договорам'!E690)=18141,1,0)</f>
        <v>0</v>
      </c>
      <c r="AA688">
        <f>IF(VALUE('по договорам'!E690)=24715,1,0)</f>
        <v>0</v>
      </c>
      <c r="AB688">
        <f>IF(VALUE('по договорам'!E690)=25811,1,0)</f>
        <v>0</v>
      </c>
    </row>
    <row r="689" spans="2:28">
      <c r="B689">
        <f>IF(VALUE('основные места'!E689)=37134,1,0)</f>
        <v>0</v>
      </c>
      <c r="C689">
        <f>IF(VALUE('основные места'!E689)=46265,1,0)</f>
        <v>0</v>
      </c>
      <c r="D689">
        <f>IF(VALUE('основные места'!E689)=11932,1,0)</f>
        <v>0</v>
      </c>
      <c r="E689">
        <f>IF(VALUE('основные места'!E689)=13393,1,0)</f>
        <v>0</v>
      </c>
      <c r="F689">
        <f>IF(VALUE('основные места'!E689)=21428,1,0)</f>
        <v>0</v>
      </c>
      <c r="G689">
        <f>IF(VALUE('основные места'!E689)=43708,1,0)</f>
        <v>0</v>
      </c>
      <c r="H689">
        <f>IF(VALUE('основные места'!E689)=18141,1,0)</f>
        <v>0</v>
      </c>
      <c r="I689">
        <f>IF(VALUE('основные места'!E689)=24715,1,0)</f>
        <v>0</v>
      </c>
      <c r="J689">
        <f>IF(VALUE('основные места'!E689)=25811,1,0)</f>
        <v>0</v>
      </c>
      <c r="K689">
        <f>IF(VALUE('целевая квота'!E689)=37134,1,0)</f>
        <v>0</v>
      </c>
      <c r="L689">
        <f>IF(VALUE('целевая квота'!E689)=46265,1,0)</f>
        <v>0</v>
      </c>
      <c r="M689">
        <f>IF(VALUE('целевая квота'!E689)=11932,1,0)</f>
        <v>0</v>
      </c>
      <c r="N689">
        <f>IF(VALUE('целевая квота'!E689)=13393,1,0)</f>
        <v>0</v>
      </c>
      <c r="O689">
        <f>IF(VALUE('целевая квота'!E689)=21428,1,0)</f>
        <v>0</v>
      </c>
      <c r="P689">
        <f>IF(VALUE('целевая квота'!E689)=43708,1,0)</f>
        <v>0</v>
      </c>
      <c r="Q689">
        <f>IF(VALUE('целевая квота'!E689)=18141,1,0)</f>
        <v>0</v>
      </c>
      <c r="R689">
        <f>IF(VALUE('целевая квота'!E689)=24715,1,0)</f>
        <v>0</v>
      </c>
      <c r="S689">
        <f>IF(VALUE('целевая квота'!E689)=25811,1,0)</f>
        <v>0</v>
      </c>
      <c r="T689">
        <f>IF(VALUE('по договорам'!E691)=37134,1,0)</f>
        <v>0</v>
      </c>
      <c r="U689">
        <f>IF(VALUE('по договорам'!E691)=46265,1,0)</f>
        <v>0</v>
      </c>
      <c r="V689">
        <f>IF(VALUE('по договорам'!E691)=11932,1,0)</f>
        <v>0</v>
      </c>
      <c r="W689">
        <f>IF(VALUE('по договорам'!E689)=13393,1,0)</f>
        <v>0</v>
      </c>
      <c r="X689">
        <f>IF(VALUE('по договорам'!E691)=21428,1,0)</f>
        <v>0</v>
      </c>
      <c r="Y689">
        <f>IF(VALUE('по договорам'!E691)=43708,1,0)</f>
        <v>0</v>
      </c>
      <c r="Z689">
        <f>IF(VALUE('по договорам'!E691)=18141,1,0)</f>
        <v>0</v>
      </c>
      <c r="AA689">
        <f>IF(VALUE('по договорам'!E691)=24715,1,0)</f>
        <v>0</v>
      </c>
      <c r="AB689">
        <f>IF(VALUE('по договорам'!E691)=25811,1,0)</f>
        <v>0</v>
      </c>
    </row>
    <row r="690" spans="2:28">
      <c r="B690">
        <f>IF(VALUE('основные места'!E690)=37134,1,0)</f>
        <v>0</v>
      </c>
      <c r="C690">
        <f>IF(VALUE('основные места'!E690)=46265,1,0)</f>
        <v>0</v>
      </c>
      <c r="D690">
        <f>IF(VALUE('основные места'!E690)=11932,1,0)</f>
        <v>0</v>
      </c>
      <c r="E690">
        <f>IF(VALUE('основные места'!E690)=13393,1,0)</f>
        <v>0</v>
      </c>
      <c r="F690">
        <f>IF(VALUE('основные места'!E690)=21428,1,0)</f>
        <v>0</v>
      </c>
      <c r="G690">
        <f>IF(VALUE('основные места'!E690)=43708,1,0)</f>
        <v>0</v>
      </c>
      <c r="H690">
        <f>IF(VALUE('основные места'!E690)=18141,1,0)</f>
        <v>0</v>
      </c>
      <c r="I690">
        <f>IF(VALUE('основные места'!E690)=24715,1,0)</f>
        <v>0</v>
      </c>
      <c r="J690">
        <f>IF(VALUE('основные места'!E690)=25811,1,0)</f>
        <v>0</v>
      </c>
      <c r="K690">
        <f>IF(VALUE('целевая квота'!E690)=37134,1,0)</f>
        <v>0</v>
      </c>
      <c r="L690">
        <f>IF(VALUE('целевая квота'!E690)=46265,1,0)</f>
        <v>0</v>
      </c>
      <c r="M690">
        <f>IF(VALUE('целевая квота'!E690)=11932,1,0)</f>
        <v>0</v>
      </c>
      <c r="N690">
        <f>IF(VALUE('целевая квота'!E690)=13393,1,0)</f>
        <v>0</v>
      </c>
      <c r="O690">
        <f>IF(VALUE('целевая квота'!E690)=21428,1,0)</f>
        <v>0</v>
      </c>
      <c r="P690">
        <f>IF(VALUE('целевая квота'!E690)=43708,1,0)</f>
        <v>0</v>
      </c>
      <c r="Q690">
        <f>IF(VALUE('целевая квота'!E690)=18141,1,0)</f>
        <v>0</v>
      </c>
      <c r="R690">
        <f>IF(VALUE('целевая квота'!E690)=24715,1,0)</f>
        <v>0</v>
      </c>
      <c r="S690">
        <f>IF(VALUE('целевая квота'!E690)=25811,1,0)</f>
        <v>0</v>
      </c>
      <c r="T690">
        <f>IF(VALUE('по договорам'!E692)=37134,1,0)</f>
        <v>0</v>
      </c>
      <c r="U690">
        <f>IF(VALUE('по договорам'!E692)=46265,1,0)</f>
        <v>0</v>
      </c>
      <c r="V690">
        <f>IF(VALUE('по договорам'!E692)=11932,1,0)</f>
        <v>0</v>
      </c>
      <c r="W690">
        <f>IF(VALUE('по договорам'!E690)=13393,1,0)</f>
        <v>0</v>
      </c>
      <c r="X690">
        <f>IF(VALUE('по договорам'!E692)=21428,1,0)</f>
        <v>0</v>
      </c>
      <c r="Y690">
        <f>IF(VALUE('по договорам'!E692)=43708,1,0)</f>
        <v>0</v>
      </c>
      <c r="Z690">
        <f>IF(VALUE('по договорам'!E692)=18141,1,0)</f>
        <v>0</v>
      </c>
      <c r="AA690">
        <f>IF(VALUE('по договорам'!E692)=24715,1,0)</f>
        <v>0</v>
      </c>
      <c r="AB690">
        <f>IF(VALUE('по договорам'!E692)=25811,1,0)</f>
        <v>0</v>
      </c>
    </row>
    <row r="691" spans="2:28">
      <c r="B691">
        <f>IF(VALUE('основные места'!E691)=37134,1,0)</f>
        <v>0</v>
      </c>
      <c r="C691">
        <f>IF(VALUE('основные места'!E691)=46265,1,0)</f>
        <v>0</v>
      </c>
      <c r="D691">
        <f>IF(VALUE('основные места'!E691)=11932,1,0)</f>
        <v>0</v>
      </c>
      <c r="E691">
        <f>IF(VALUE('основные места'!E691)=13393,1,0)</f>
        <v>0</v>
      </c>
      <c r="F691">
        <f>IF(VALUE('основные места'!E691)=21428,1,0)</f>
        <v>0</v>
      </c>
      <c r="G691">
        <f>IF(VALUE('основные места'!E691)=43708,1,0)</f>
        <v>0</v>
      </c>
      <c r="H691">
        <f>IF(VALUE('основные места'!E691)=18141,1,0)</f>
        <v>0</v>
      </c>
      <c r="I691">
        <f>IF(VALUE('основные места'!E691)=24715,1,0)</f>
        <v>0</v>
      </c>
      <c r="J691">
        <f>IF(VALUE('основные места'!E691)=25811,1,0)</f>
        <v>0</v>
      </c>
      <c r="K691">
        <f>IF(VALUE('целевая квота'!E691)=37134,1,0)</f>
        <v>0</v>
      </c>
      <c r="L691">
        <f>IF(VALUE('целевая квота'!E691)=46265,1,0)</f>
        <v>0</v>
      </c>
      <c r="M691">
        <f>IF(VALUE('целевая квота'!E691)=11932,1,0)</f>
        <v>0</v>
      </c>
      <c r="N691">
        <f>IF(VALUE('целевая квота'!E691)=13393,1,0)</f>
        <v>0</v>
      </c>
      <c r="O691">
        <f>IF(VALUE('целевая квота'!E691)=21428,1,0)</f>
        <v>0</v>
      </c>
      <c r="P691">
        <f>IF(VALUE('целевая квота'!E691)=43708,1,0)</f>
        <v>0</v>
      </c>
      <c r="Q691">
        <f>IF(VALUE('целевая квота'!E691)=18141,1,0)</f>
        <v>0</v>
      </c>
      <c r="R691">
        <f>IF(VALUE('целевая квота'!E691)=24715,1,0)</f>
        <v>0</v>
      </c>
      <c r="S691">
        <f>IF(VALUE('целевая квота'!E691)=25811,1,0)</f>
        <v>0</v>
      </c>
      <c r="T691">
        <f>IF(VALUE('по договорам'!E693)=37134,1,0)</f>
        <v>0</v>
      </c>
      <c r="U691">
        <f>IF(VALUE('по договорам'!E693)=46265,1,0)</f>
        <v>0</v>
      </c>
      <c r="V691">
        <f>IF(VALUE('по договорам'!E693)=11932,1,0)</f>
        <v>0</v>
      </c>
      <c r="W691">
        <f>IF(VALUE('по договорам'!E691)=13393,1,0)</f>
        <v>0</v>
      </c>
      <c r="X691">
        <f>IF(VALUE('по договорам'!E693)=21428,1,0)</f>
        <v>0</v>
      </c>
      <c r="Y691">
        <f>IF(VALUE('по договорам'!E693)=43708,1,0)</f>
        <v>0</v>
      </c>
      <c r="Z691">
        <f>IF(VALUE('по договорам'!E693)=18141,1,0)</f>
        <v>0</v>
      </c>
      <c r="AA691">
        <f>IF(VALUE('по договорам'!E693)=24715,1,0)</f>
        <v>0</v>
      </c>
      <c r="AB691">
        <f>IF(VALUE('по договорам'!E693)=25811,1,0)</f>
        <v>0</v>
      </c>
    </row>
    <row r="692" spans="2:28">
      <c r="B692">
        <f>IF(VALUE('основные места'!E692)=37134,1,0)</f>
        <v>0</v>
      </c>
      <c r="C692">
        <f>IF(VALUE('основные места'!E692)=46265,1,0)</f>
        <v>0</v>
      </c>
      <c r="D692">
        <f>IF(VALUE('основные места'!E692)=11932,1,0)</f>
        <v>0</v>
      </c>
      <c r="E692">
        <f>IF(VALUE('основные места'!E692)=13393,1,0)</f>
        <v>0</v>
      </c>
      <c r="F692">
        <f>IF(VALUE('основные места'!E692)=21428,1,0)</f>
        <v>0</v>
      </c>
      <c r="G692">
        <f>IF(VALUE('основные места'!E692)=43708,1,0)</f>
        <v>0</v>
      </c>
      <c r="H692">
        <f>IF(VALUE('основные места'!E692)=18141,1,0)</f>
        <v>0</v>
      </c>
      <c r="I692">
        <f>IF(VALUE('основные места'!E692)=24715,1,0)</f>
        <v>0</v>
      </c>
      <c r="J692">
        <f>IF(VALUE('основные места'!E692)=25811,1,0)</f>
        <v>0</v>
      </c>
      <c r="K692">
        <f>IF(VALUE('целевая квота'!E692)=37134,1,0)</f>
        <v>0</v>
      </c>
      <c r="L692">
        <f>IF(VALUE('целевая квота'!E692)=46265,1,0)</f>
        <v>0</v>
      </c>
      <c r="M692">
        <f>IF(VALUE('целевая квота'!E692)=11932,1,0)</f>
        <v>0</v>
      </c>
      <c r="N692">
        <f>IF(VALUE('целевая квота'!E692)=13393,1,0)</f>
        <v>0</v>
      </c>
      <c r="O692">
        <f>IF(VALUE('целевая квота'!E692)=21428,1,0)</f>
        <v>0</v>
      </c>
      <c r="P692">
        <f>IF(VALUE('целевая квота'!E692)=43708,1,0)</f>
        <v>0</v>
      </c>
      <c r="Q692">
        <f>IF(VALUE('целевая квота'!E692)=18141,1,0)</f>
        <v>0</v>
      </c>
      <c r="R692">
        <f>IF(VALUE('целевая квота'!E692)=24715,1,0)</f>
        <v>0</v>
      </c>
      <c r="S692">
        <f>IF(VALUE('целевая квота'!E692)=25811,1,0)</f>
        <v>0</v>
      </c>
      <c r="T692">
        <f>IF(VALUE('по договорам'!E694)=37134,1,0)</f>
        <v>0</v>
      </c>
      <c r="U692">
        <f>IF(VALUE('по договорам'!E694)=46265,1,0)</f>
        <v>0</v>
      </c>
      <c r="V692">
        <f>IF(VALUE('по договорам'!E694)=11932,1,0)</f>
        <v>0</v>
      </c>
      <c r="W692">
        <f>IF(VALUE('по договорам'!E692)=13393,1,0)</f>
        <v>0</v>
      </c>
      <c r="X692">
        <f>IF(VALUE('по договорам'!E694)=21428,1,0)</f>
        <v>0</v>
      </c>
      <c r="Y692">
        <f>IF(VALUE('по договорам'!E694)=43708,1,0)</f>
        <v>0</v>
      </c>
      <c r="Z692">
        <f>IF(VALUE('по договорам'!E694)=18141,1,0)</f>
        <v>0</v>
      </c>
      <c r="AA692">
        <f>IF(VALUE('по договорам'!E694)=24715,1,0)</f>
        <v>0</v>
      </c>
      <c r="AB692">
        <f>IF(VALUE('по договорам'!E694)=25811,1,0)</f>
        <v>0</v>
      </c>
    </row>
    <row r="693" spans="2:28">
      <c r="B693">
        <f>IF(VALUE('основные места'!E693)=37134,1,0)</f>
        <v>0</v>
      </c>
      <c r="C693">
        <f>IF(VALUE('основные места'!E693)=46265,1,0)</f>
        <v>0</v>
      </c>
      <c r="D693">
        <f>IF(VALUE('основные места'!E693)=11932,1,0)</f>
        <v>0</v>
      </c>
      <c r="E693">
        <f>IF(VALUE('основные места'!E693)=13393,1,0)</f>
        <v>0</v>
      </c>
      <c r="F693">
        <f>IF(VALUE('основные места'!E693)=21428,1,0)</f>
        <v>0</v>
      </c>
      <c r="G693">
        <f>IF(VALUE('основные места'!E693)=43708,1,0)</f>
        <v>0</v>
      </c>
      <c r="H693">
        <f>IF(VALUE('основные места'!E693)=18141,1,0)</f>
        <v>0</v>
      </c>
      <c r="I693">
        <f>IF(VALUE('основные места'!E693)=24715,1,0)</f>
        <v>0</v>
      </c>
      <c r="J693">
        <f>IF(VALUE('основные места'!E693)=25811,1,0)</f>
        <v>0</v>
      </c>
      <c r="K693">
        <f>IF(VALUE('целевая квота'!E693)=37134,1,0)</f>
        <v>0</v>
      </c>
      <c r="L693">
        <f>IF(VALUE('целевая квота'!E693)=46265,1,0)</f>
        <v>0</v>
      </c>
      <c r="M693">
        <f>IF(VALUE('целевая квота'!E693)=11932,1,0)</f>
        <v>0</v>
      </c>
      <c r="N693">
        <f>IF(VALUE('целевая квота'!E693)=13393,1,0)</f>
        <v>0</v>
      </c>
      <c r="O693">
        <f>IF(VALUE('целевая квота'!E693)=21428,1,0)</f>
        <v>0</v>
      </c>
      <c r="P693">
        <f>IF(VALUE('целевая квота'!E693)=43708,1,0)</f>
        <v>0</v>
      </c>
      <c r="Q693">
        <f>IF(VALUE('целевая квота'!E693)=18141,1,0)</f>
        <v>0</v>
      </c>
      <c r="R693">
        <f>IF(VALUE('целевая квота'!E693)=24715,1,0)</f>
        <v>0</v>
      </c>
      <c r="S693">
        <f>IF(VALUE('целевая квота'!E693)=25811,1,0)</f>
        <v>0</v>
      </c>
      <c r="T693">
        <f>IF(VALUE('по договорам'!E695)=37134,1,0)</f>
        <v>0</v>
      </c>
      <c r="U693">
        <f>IF(VALUE('по договорам'!E695)=46265,1,0)</f>
        <v>0</v>
      </c>
      <c r="V693">
        <f>IF(VALUE('по договорам'!E695)=11932,1,0)</f>
        <v>0</v>
      </c>
      <c r="W693">
        <f>IF(VALUE('по договорам'!E693)=13393,1,0)</f>
        <v>0</v>
      </c>
      <c r="X693">
        <f>IF(VALUE('по договорам'!E695)=21428,1,0)</f>
        <v>0</v>
      </c>
      <c r="Y693">
        <f>IF(VALUE('по договорам'!E695)=43708,1,0)</f>
        <v>0</v>
      </c>
      <c r="Z693">
        <f>IF(VALUE('по договорам'!E695)=18141,1,0)</f>
        <v>0</v>
      </c>
      <c r="AA693">
        <f>IF(VALUE('по договорам'!E695)=24715,1,0)</f>
        <v>0</v>
      </c>
      <c r="AB693">
        <f>IF(VALUE('по договорам'!E695)=25811,1,0)</f>
        <v>0</v>
      </c>
    </row>
    <row r="694" spans="2:28">
      <c r="B694">
        <f>IF(VALUE('основные места'!E694)=37134,1,0)</f>
        <v>0</v>
      </c>
      <c r="C694">
        <f>IF(VALUE('основные места'!E694)=46265,1,0)</f>
        <v>0</v>
      </c>
      <c r="D694">
        <f>IF(VALUE('основные места'!E694)=11932,1,0)</f>
        <v>0</v>
      </c>
      <c r="E694">
        <f>IF(VALUE('основные места'!E694)=13393,1,0)</f>
        <v>0</v>
      </c>
      <c r="F694">
        <f>IF(VALUE('основные места'!E694)=21428,1,0)</f>
        <v>0</v>
      </c>
      <c r="G694">
        <f>IF(VALUE('основные места'!E694)=43708,1,0)</f>
        <v>0</v>
      </c>
      <c r="H694">
        <f>IF(VALUE('основные места'!E694)=18141,1,0)</f>
        <v>0</v>
      </c>
      <c r="I694">
        <f>IF(VALUE('основные места'!E694)=24715,1,0)</f>
        <v>0</v>
      </c>
      <c r="J694">
        <f>IF(VALUE('основные места'!E694)=25811,1,0)</f>
        <v>0</v>
      </c>
      <c r="K694">
        <f>IF(VALUE('целевая квота'!E694)=37134,1,0)</f>
        <v>0</v>
      </c>
      <c r="L694">
        <f>IF(VALUE('целевая квота'!E694)=46265,1,0)</f>
        <v>0</v>
      </c>
      <c r="M694">
        <f>IF(VALUE('целевая квота'!E694)=11932,1,0)</f>
        <v>0</v>
      </c>
      <c r="N694">
        <f>IF(VALUE('целевая квота'!E694)=13393,1,0)</f>
        <v>0</v>
      </c>
      <c r="O694">
        <f>IF(VALUE('целевая квота'!E694)=21428,1,0)</f>
        <v>0</v>
      </c>
      <c r="P694">
        <f>IF(VALUE('целевая квота'!E694)=43708,1,0)</f>
        <v>0</v>
      </c>
      <c r="Q694">
        <f>IF(VALUE('целевая квота'!E694)=18141,1,0)</f>
        <v>0</v>
      </c>
      <c r="R694">
        <f>IF(VALUE('целевая квота'!E694)=24715,1,0)</f>
        <v>0</v>
      </c>
      <c r="S694">
        <f>IF(VALUE('целевая квота'!E694)=25811,1,0)</f>
        <v>0</v>
      </c>
      <c r="T694">
        <f>IF(VALUE('по договорам'!E696)=37134,1,0)</f>
        <v>0</v>
      </c>
      <c r="U694">
        <f>IF(VALUE('по договорам'!E696)=46265,1,0)</f>
        <v>0</v>
      </c>
      <c r="V694">
        <f>IF(VALUE('по договорам'!E696)=11932,1,0)</f>
        <v>0</v>
      </c>
      <c r="W694">
        <f>IF(VALUE('по договорам'!E694)=13393,1,0)</f>
        <v>0</v>
      </c>
      <c r="X694">
        <f>IF(VALUE('по договорам'!E696)=21428,1,0)</f>
        <v>0</v>
      </c>
      <c r="Y694">
        <f>IF(VALUE('по договорам'!E696)=43708,1,0)</f>
        <v>0</v>
      </c>
      <c r="Z694">
        <f>IF(VALUE('по договорам'!E696)=18141,1,0)</f>
        <v>0</v>
      </c>
      <c r="AA694">
        <f>IF(VALUE('по договорам'!E696)=24715,1,0)</f>
        <v>0</v>
      </c>
      <c r="AB694">
        <f>IF(VALUE('по договорам'!E696)=25811,1,0)</f>
        <v>0</v>
      </c>
    </row>
    <row r="695" spans="2:28">
      <c r="B695">
        <f>IF(VALUE('основные места'!E695)=37134,1,0)</f>
        <v>0</v>
      </c>
      <c r="C695">
        <f>IF(VALUE('основные места'!E695)=46265,1,0)</f>
        <v>0</v>
      </c>
      <c r="D695">
        <f>IF(VALUE('основные места'!E695)=11932,1,0)</f>
        <v>0</v>
      </c>
      <c r="E695">
        <f>IF(VALUE('основные места'!E695)=13393,1,0)</f>
        <v>0</v>
      </c>
      <c r="F695">
        <f>IF(VALUE('основные места'!E695)=21428,1,0)</f>
        <v>0</v>
      </c>
      <c r="G695">
        <f>IF(VALUE('основные места'!E695)=43708,1,0)</f>
        <v>0</v>
      </c>
      <c r="H695">
        <f>IF(VALUE('основные места'!E695)=18141,1,0)</f>
        <v>0</v>
      </c>
      <c r="I695">
        <f>IF(VALUE('основные места'!E695)=24715,1,0)</f>
        <v>0</v>
      </c>
      <c r="J695">
        <f>IF(VALUE('основные места'!E695)=25811,1,0)</f>
        <v>0</v>
      </c>
      <c r="K695">
        <f>IF(VALUE('целевая квота'!E695)=37134,1,0)</f>
        <v>0</v>
      </c>
      <c r="L695">
        <f>IF(VALUE('целевая квота'!E695)=46265,1,0)</f>
        <v>0</v>
      </c>
      <c r="M695">
        <f>IF(VALUE('целевая квота'!E695)=11932,1,0)</f>
        <v>0</v>
      </c>
      <c r="N695">
        <f>IF(VALUE('целевая квота'!E695)=13393,1,0)</f>
        <v>0</v>
      </c>
      <c r="O695">
        <f>IF(VALUE('целевая квота'!E695)=21428,1,0)</f>
        <v>0</v>
      </c>
      <c r="P695">
        <f>IF(VALUE('целевая квота'!E695)=43708,1,0)</f>
        <v>0</v>
      </c>
      <c r="Q695">
        <f>IF(VALUE('целевая квота'!E695)=18141,1,0)</f>
        <v>0</v>
      </c>
      <c r="R695">
        <f>IF(VALUE('целевая квота'!E695)=24715,1,0)</f>
        <v>0</v>
      </c>
      <c r="S695">
        <f>IF(VALUE('целевая квота'!E695)=25811,1,0)</f>
        <v>0</v>
      </c>
      <c r="T695">
        <f>IF(VALUE('по договорам'!E697)=37134,1,0)</f>
        <v>0</v>
      </c>
      <c r="U695">
        <f>IF(VALUE('по договорам'!E697)=46265,1,0)</f>
        <v>0</v>
      </c>
      <c r="V695">
        <f>IF(VALUE('по договорам'!E697)=11932,1,0)</f>
        <v>0</v>
      </c>
      <c r="W695">
        <f>IF(VALUE('по договорам'!E695)=13393,1,0)</f>
        <v>0</v>
      </c>
      <c r="X695">
        <f>IF(VALUE('по договорам'!E697)=21428,1,0)</f>
        <v>0</v>
      </c>
      <c r="Y695">
        <f>IF(VALUE('по договорам'!E697)=43708,1,0)</f>
        <v>0</v>
      </c>
      <c r="Z695">
        <f>IF(VALUE('по договорам'!E697)=18141,1,0)</f>
        <v>0</v>
      </c>
      <c r="AA695">
        <f>IF(VALUE('по договорам'!E697)=24715,1,0)</f>
        <v>0</v>
      </c>
      <c r="AB695">
        <f>IF(VALUE('по договорам'!E697)=25811,1,0)</f>
        <v>0</v>
      </c>
    </row>
    <row r="696" spans="2:28">
      <c r="B696">
        <f>IF(VALUE('основные места'!E696)=37134,1,0)</f>
        <v>0</v>
      </c>
      <c r="C696">
        <f>IF(VALUE('основные места'!E696)=46265,1,0)</f>
        <v>0</v>
      </c>
      <c r="D696">
        <f>IF(VALUE('основные места'!E696)=11932,1,0)</f>
        <v>0</v>
      </c>
      <c r="E696">
        <f>IF(VALUE('основные места'!E696)=13393,1,0)</f>
        <v>0</v>
      </c>
      <c r="F696">
        <f>IF(VALUE('основные места'!E696)=21428,1,0)</f>
        <v>0</v>
      </c>
      <c r="G696">
        <f>IF(VALUE('основные места'!E696)=43708,1,0)</f>
        <v>0</v>
      </c>
      <c r="H696">
        <f>IF(VALUE('основные места'!E696)=18141,1,0)</f>
        <v>0</v>
      </c>
      <c r="I696">
        <f>IF(VALUE('основные места'!E696)=24715,1,0)</f>
        <v>0</v>
      </c>
      <c r="J696">
        <f>IF(VALUE('основные места'!E696)=25811,1,0)</f>
        <v>0</v>
      </c>
      <c r="K696">
        <f>IF(VALUE('целевая квота'!E696)=37134,1,0)</f>
        <v>0</v>
      </c>
      <c r="L696">
        <f>IF(VALUE('целевая квота'!E696)=46265,1,0)</f>
        <v>0</v>
      </c>
      <c r="M696">
        <f>IF(VALUE('целевая квота'!E696)=11932,1,0)</f>
        <v>0</v>
      </c>
      <c r="N696">
        <f>IF(VALUE('целевая квота'!E696)=13393,1,0)</f>
        <v>0</v>
      </c>
      <c r="O696">
        <f>IF(VALUE('целевая квота'!E696)=21428,1,0)</f>
        <v>0</v>
      </c>
      <c r="P696">
        <f>IF(VALUE('целевая квота'!E696)=43708,1,0)</f>
        <v>0</v>
      </c>
      <c r="Q696">
        <f>IF(VALUE('целевая квота'!E696)=18141,1,0)</f>
        <v>0</v>
      </c>
      <c r="R696">
        <f>IF(VALUE('целевая квота'!E696)=24715,1,0)</f>
        <v>0</v>
      </c>
      <c r="S696">
        <f>IF(VALUE('целевая квота'!E696)=25811,1,0)</f>
        <v>0</v>
      </c>
      <c r="T696">
        <f>IF(VALUE('по договорам'!E698)=37134,1,0)</f>
        <v>0</v>
      </c>
      <c r="U696">
        <f>IF(VALUE('по договорам'!E698)=46265,1,0)</f>
        <v>0</v>
      </c>
      <c r="V696">
        <f>IF(VALUE('по договорам'!E698)=11932,1,0)</f>
        <v>0</v>
      </c>
      <c r="W696">
        <f>IF(VALUE('по договорам'!E696)=13393,1,0)</f>
        <v>0</v>
      </c>
      <c r="X696">
        <f>IF(VALUE('по договорам'!E698)=21428,1,0)</f>
        <v>0</v>
      </c>
      <c r="Y696">
        <f>IF(VALUE('по договорам'!E698)=43708,1,0)</f>
        <v>0</v>
      </c>
      <c r="Z696">
        <f>IF(VALUE('по договорам'!E698)=18141,1,0)</f>
        <v>0</v>
      </c>
      <c r="AA696">
        <f>IF(VALUE('по договорам'!E698)=24715,1,0)</f>
        <v>0</v>
      </c>
      <c r="AB696">
        <f>IF(VALUE('по договорам'!E698)=25811,1,0)</f>
        <v>0</v>
      </c>
    </row>
    <row r="697" spans="2:28">
      <c r="B697">
        <f>IF(VALUE('основные места'!E697)=37134,1,0)</f>
        <v>0</v>
      </c>
      <c r="C697">
        <f>IF(VALUE('основные места'!E697)=46265,1,0)</f>
        <v>0</v>
      </c>
      <c r="D697">
        <f>IF(VALUE('основные места'!E697)=11932,1,0)</f>
        <v>0</v>
      </c>
      <c r="E697">
        <f>IF(VALUE('основные места'!E697)=13393,1,0)</f>
        <v>0</v>
      </c>
      <c r="F697">
        <f>IF(VALUE('основные места'!E697)=21428,1,0)</f>
        <v>0</v>
      </c>
      <c r="G697">
        <f>IF(VALUE('основные места'!E697)=43708,1,0)</f>
        <v>0</v>
      </c>
      <c r="H697">
        <f>IF(VALUE('основные места'!E697)=18141,1,0)</f>
        <v>0</v>
      </c>
      <c r="I697">
        <f>IF(VALUE('основные места'!E697)=24715,1,0)</f>
        <v>0</v>
      </c>
      <c r="J697">
        <f>IF(VALUE('основные места'!E697)=25811,1,0)</f>
        <v>0</v>
      </c>
      <c r="K697">
        <f>IF(VALUE('целевая квота'!E697)=37134,1,0)</f>
        <v>0</v>
      </c>
      <c r="L697">
        <f>IF(VALUE('целевая квота'!E697)=46265,1,0)</f>
        <v>0</v>
      </c>
      <c r="M697">
        <f>IF(VALUE('целевая квота'!E697)=11932,1,0)</f>
        <v>0</v>
      </c>
      <c r="N697">
        <f>IF(VALUE('целевая квота'!E697)=13393,1,0)</f>
        <v>0</v>
      </c>
      <c r="O697">
        <f>IF(VALUE('целевая квота'!E697)=21428,1,0)</f>
        <v>0</v>
      </c>
      <c r="P697">
        <f>IF(VALUE('целевая квота'!E697)=43708,1,0)</f>
        <v>0</v>
      </c>
      <c r="Q697">
        <f>IF(VALUE('целевая квота'!E697)=18141,1,0)</f>
        <v>0</v>
      </c>
      <c r="R697">
        <f>IF(VALUE('целевая квота'!E697)=24715,1,0)</f>
        <v>0</v>
      </c>
      <c r="S697">
        <f>IF(VALUE('целевая квота'!E697)=25811,1,0)</f>
        <v>0</v>
      </c>
      <c r="T697">
        <f>IF(VALUE('по договорам'!E699)=37134,1,0)</f>
        <v>0</v>
      </c>
      <c r="U697">
        <f>IF(VALUE('по договорам'!E699)=46265,1,0)</f>
        <v>0</v>
      </c>
      <c r="V697">
        <f>IF(VALUE('по договорам'!E699)=11932,1,0)</f>
        <v>0</v>
      </c>
      <c r="W697">
        <f>IF(VALUE('по договорам'!E697)=13393,1,0)</f>
        <v>0</v>
      </c>
      <c r="X697">
        <f>IF(VALUE('по договорам'!E699)=21428,1,0)</f>
        <v>0</v>
      </c>
      <c r="Y697">
        <f>IF(VALUE('по договорам'!E699)=43708,1,0)</f>
        <v>0</v>
      </c>
      <c r="Z697">
        <f>IF(VALUE('по договорам'!E699)=18141,1,0)</f>
        <v>0</v>
      </c>
      <c r="AA697">
        <f>IF(VALUE('по договорам'!E699)=24715,1,0)</f>
        <v>0</v>
      </c>
      <c r="AB697">
        <f>IF(VALUE('по договорам'!E699)=25811,1,0)</f>
        <v>0</v>
      </c>
    </row>
    <row r="698" spans="2:28">
      <c r="B698">
        <f>IF(VALUE('основные места'!E698)=37134,1,0)</f>
        <v>0</v>
      </c>
      <c r="C698">
        <f>IF(VALUE('основные места'!E698)=46265,1,0)</f>
        <v>0</v>
      </c>
      <c r="D698">
        <f>IF(VALUE('основные места'!E698)=11932,1,0)</f>
        <v>0</v>
      </c>
      <c r="E698">
        <f>IF(VALUE('основные места'!E698)=13393,1,0)</f>
        <v>0</v>
      </c>
      <c r="F698">
        <f>IF(VALUE('основные места'!E698)=21428,1,0)</f>
        <v>0</v>
      </c>
      <c r="G698">
        <f>IF(VALUE('основные места'!E698)=43708,1,0)</f>
        <v>0</v>
      </c>
      <c r="H698">
        <f>IF(VALUE('основные места'!E698)=18141,1,0)</f>
        <v>0</v>
      </c>
      <c r="I698">
        <f>IF(VALUE('основные места'!E698)=24715,1,0)</f>
        <v>0</v>
      </c>
      <c r="J698">
        <f>IF(VALUE('основные места'!E698)=25811,1,0)</f>
        <v>0</v>
      </c>
      <c r="K698">
        <f>IF(VALUE('целевая квота'!E698)=37134,1,0)</f>
        <v>0</v>
      </c>
      <c r="L698">
        <f>IF(VALUE('целевая квота'!E698)=46265,1,0)</f>
        <v>0</v>
      </c>
      <c r="M698">
        <f>IF(VALUE('целевая квота'!E698)=11932,1,0)</f>
        <v>0</v>
      </c>
      <c r="N698">
        <f>IF(VALUE('целевая квота'!E698)=13393,1,0)</f>
        <v>0</v>
      </c>
      <c r="O698">
        <f>IF(VALUE('целевая квота'!E698)=21428,1,0)</f>
        <v>0</v>
      </c>
      <c r="P698">
        <f>IF(VALUE('целевая квота'!E698)=43708,1,0)</f>
        <v>0</v>
      </c>
      <c r="Q698">
        <f>IF(VALUE('целевая квота'!E698)=18141,1,0)</f>
        <v>0</v>
      </c>
      <c r="R698">
        <f>IF(VALUE('целевая квота'!E698)=24715,1,0)</f>
        <v>0</v>
      </c>
      <c r="S698">
        <f>IF(VALUE('целевая квота'!E698)=25811,1,0)</f>
        <v>0</v>
      </c>
      <c r="T698">
        <f>IF(VALUE('по договорам'!E700)=37134,1,0)</f>
        <v>0</v>
      </c>
      <c r="U698">
        <f>IF(VALUE('по договорам'!E700)=46265,1,0)</f>
        <v>0</v>
      </c>
      <c r="V698">
        <f>IF(VALUE('по договорам'!E700)=11932,1,0)</f>
        <v>0</v>
      </c>
      <c r="W698">
        <f>IF(VALUE('по договорам'!E698)=13393,1,0)</f>
        <v>0</v>
      </c>
      <c r="X698">
        <f>IF(VALUE('по договорам'!E700)=21428,1,0)</f>
        <v>0</v>
      </c>
      <c r="Y698">
        <f>IF(VALUE('по договорам'!E700)=43708,1,0)</f>
        <v>0</v>
      </c>
      <c r="Z698">
        <f>IF(VALUE('по договорам'!E700)=18141,1,0)</f>
        <v>0</v>
      </c>
      <c r="AA698">
        <f>IF(VALUE('по договорам'!E700)=24715,1,0)</f>
        <v>0</v>
      </c>
      <c r="AB698">
        <f>IF(VALUE('по договорам'!E700)=25811,1,0)</f>
        <v>0</v>
      </c>
    </row>
    <row r="699" spans="2:28">
      <c r="B699">
        <f>IF(VALUE('основные места'!E699)=37134,1,0)</f>
        <v>0</v>
      </c>
      <c r="C699">
        <f>IF(VALUE('основные места'!E699)=46265,1,0)</f>
        <v>0</v>
      </c>
      <c r="D699">
        <f>IF(VALUE('основные места'!E699)=11932,1,0)</f>
        <v>0</v>
      </c>
      <c r="E699">
        <f>IF(VALUE('основные места'!E699)=13393,1,0)</f>
        <v>0</v>
      </c>
      <c r="F699">
        <f>IF(VALUE('основные места'!E699)=21428,1,0)</f>
        <v>0</v>
      </c>
      <c r="G699">
        <f>IF(VALUE('основные места'!E699)=43708,1,0)</f>
        <v>0</v>
      </c>
      <c r="H699">
        <f>IF(VALUE('основные места'!E699)=18141,1,0)</f>
        <v>0</v>
      </c>
      <c r="I699">
        <f>IF(VALUE('основные места'!E699)=24715,1,0)</f>
        <v>0</v>
      </c>
      <c r="J699">
        <f>IF(VALUE('основные места'!E699)=25811,1,0)</f>
        <v>0</v>
      </c>
      <c r="K699">
        <f>IF(VALUE('целевая квота'!E699)=37134,1,0)</f>
        <v>0</v>
      </c>
      <c r="L699">
        <f>IF(VALUE('целевая квота'!E699)=46265,1,0)</f>
        <v>0</v>
      </c>
      <c r="M699">
        <f>IF(VALUE('целевая квота'!E699)=11932,1,0)</f>
        <v>0</v>
      </c>
      <c r="N699">
        <f>IF(VALUE('целевая квота'!E699)=13393,1,0)</f>
        <v>0</v>
      </c>
      <c r="O699">
        <f>IF(VALUE('целевая квота'!E699)=21428,1,0)</f>
        <v>0</v>
      </c>
      <c r="P699">
        <f>IF(VALUE('целевая квота'!E699)=43708,1,0)</f>
        <v>0</v>
      </c>
      <c r="Q699">
        <f>IF(VALUE('целевая квота'!E699)=18141,1,0)</f>
        <v>0</v>
      </c>
      <c r="R699">
        <f>IF(VALUE('целевая квота'!E699)=24715,1,0)</f>
        <v>0</v>
      </c>
      <c r="S699">
        <f>IF(VALUE('целевая квота'!E699)=25811,1,0)</f>
        <v>0</v>
      </c>
      <c r="T699">
        <f>IF(VALUE('по договорам'!E701)=37134,1,0)</f>
        <v>0</v>
      </c>
      <c r="U699">
        <f>IF(VALUE('по договорам'!E701)=46265,1,0)</f>
        <v>0</v>
      </c>
      <c r="V699">
        <f>IF(VALUE('по договорам'!E701)=11932,1,0)</f>
        <v>0</v>
      </c>
      <c r="W699">
        <f>IF(VALUE('по договорам'!E699)=13393,1,0)</f>
        <v>0</v>
      </c>
      <c r="X699">
        <f>IF(VALUE('по договорам'!E701)=21428,1,0)</f>
        <v>0</v>
      </c>
      <c r="Y699">
        <f>IF(VALUE('по договорам'!E701)=43708,1,0)</f>
        <v>0</v>
      </c>
      <c r="Z699">
        <f>IF(VALUE('по договорам'!E701)=18141,1,0)</f>
        <v>0</v>
      </c>
      <c r="AA699">
        <f>IF(VALUE('по договорам'!E701)=24715,1,0)</f>
        <v>0</v>
      </c>
      <c r="AB699">
        <f>IF(VALUE('по договорам'!E701)=25811,1,0)</f>
        <v>0</v>
      </c>
    </row>
    <row r="700" spans="2:28">
      <c r="B700">
        <f>IF(VALUE('основные места'!E700)=37134,1,0)</f>
        <v>0</v>
      </c>
      <c r="C700">
        <f>IF(VALUE('основные места'!E700)=46265,1,0)</f>
        <v>0</v>
      </c>
      <c r="D700">
        <f>IF(VALUE('основные места'!E700)=11932,1,0)</f>
        <v>0</v>
      </c>
      <c r="E700">
        <f>IF(VALUE('основные места'!E700)=13393,1,0)</f>
        <v>0</v>
      </c>
      <c r="F700">
        <f>IF(VALUE('основные места'!E700)=21428,1,0)</f>
        <v>0</v>
      </c>
      <c r="G700">
        <f>IF(VALUE('основные места'!E700)=43708,1,0)</f>
        <v>0</v>
      </c>
      <c r="H700">
        <f>IF(VALUE('основные места'!E700)=18141,1,0)</f>
        <v>0</v>
      </c>
      <c r="I700">
        <f>IF(VALUE('основные места'!E700)=24715,1,0)</f>
        <v>0</v>
      </c>
      <c r="J700">
        <f>IF(VALUE('основные места'!E700)=25811,1,0)</f>
        <v>0</v>
      </c>
      <c r="K700">
        <f>IF(VALUE('целевая квота'!E700)=37134,1,0)</f>
        <v>0</v>
      </c>
      <c r="L700">
        <f>IF(VALUE('целевая квота'!E700)=46265,1,0)</f>
        <v>0</v>
      </c>
      <c r="M700">
        <f>IF(VALUE('целевая квота'!E700)=11932,1,0)</f>
        <v>0</v>
      </c>
      <c r="N700">
        <f>IF(VALUE('целевая квота'!E700)=13393,1,0)</f>
        <v>0</v>
      </c>
      <c r="O700">
        <f>IF(VALUE('целевая квота'!E700)=21428,1,0)</f>
        <v>0</v>
      </c>
      <c r="P700">
        <f>IF(VALUE('целевая квота'!E700)=43708,1,0)</f>
        <v>0</v>
      </c>
      <c r="Q700">
        <f>IF(VALUE('целевая квота'!E700)=18141,1,0)</f>
        <v>0</v>
      </c>
      <c r="R700">
        <f>IF(VALUE('целевая квота'!E700)=24715,1,0)</f>
        <v>0</v>
      </c>
      <c r="S700">
        <f>IF(VALUE('целевая квота'!E700)=25811,1,0)</f>
        <v>0</v>
      </c>
      <c r="T700">
        <f>IF(VALUE('по договорам'!E702)=37134,1,0)</f>
        <v>0</v>
      </c>
      <c r="U700">
        <f>IF(VALUE('по договорам'!E702)=46265,1,0)</f>
        <v>0</v>
      </c>
      <c r="V700">
        <f>IF(VALUE('по договорам'!E702)=11932,1,0)</f>
        <v>0</v>
      </c>
      <c r="W700">
        <f>IF(VALUE('по договорам'!E700)=13393,1,0)</f>
        <v>0</v>
      </c>
      <c r="X700">
        <f>IF(VALUE('по договорам'!E702)=21428,1,0)</f>
        <v>0</v>
      </c>
      <c r="Y700">
        <f>IF(VALUE('по договорам'!E702)=43708,1,0)</f>
        <v>0</v>
      </c>
      <c r="Z700">
        <f>IF(VALUE('по договорам'!E702)=18141,1,0)</f>
        <v>0</v>
      </c>
      <c r="AA700">
        <f>IF(VALUE('по договорам'!E702)=24715,1,0)</f>
        <v>0</v>
      </c>
      <c r="AB700">
        <f>IF(VALUE('по договорам'!E702)=25811,1,0)</f>
        <v>0</v>
      </c>
    </row>
    <row r="701" spans="2:28">
      <c r="B701">
        <f>IF(VALUE('основные места'!E701)=37134,1,0)</f>
        <v>0</v>
      </c>
      <c r="C701">
        <f>IF(VALUE('основные места'!E701)=46265,1,0)</f>
        <v>0</v>
      </c>
      <c r="D701">
        <f>IF(VALUE('основные места'!E701)=11932,1,0)</f>
        <v>0</v>
      </c>
      <c r="E701">
        <f>IF(VALUE('основные места'!E701)=13393,1,0)</f>
        <v>0</v>
      </c>
      <c r="F701">
        <f>IF(VALUE('основные места'!E701)=21428,1,0)</f>
        <v>0</v>
      </c>
      <c r="G701">
        <f>IF(VALUE('основные места'!E701)=43708,1,0)</f>
        <v>0</v>
      </c>
      <c r="H701">
        <f>IF(VALUE('основные места'!E701)=18141,1,0)</f>
        <v>0</v>
      </c>
      <c r="I701">
        <f>IF(VALUE('основные места'!E701)=24715,1,0)</f>
        <v>0</v>
      </c>
      <c r="J701">
        <f>IF(VALUE('основные места'!E701)=25811,1,0)</f>
        <v>0</v>
      </c>
      <c r="K701">
        <f>IF(VALUE('целевая квота'!E701)=37134,1,0)</f>
        <v>0</v>
      </c>
      <c r="L701">
        <f>IF(VALUE('целевая квота'!E701)=46265,1,0)</f>
        <v>0</v>
      </c>
      <c r="M701">
        <f>IF(VALUE('целевая квота'!E701)=11932,1,0)</f>
        <v>0</v>
      </c>
      <c r="N701">
        <f>IF(VALUE('целевая квота'!E701)=13393,1,0)</f>
        <v>0</v>
      </c>
      <c r="O701">
        <f>IF(VALUE('целевая квота'!E701)=21428,1,0)</f>
        <v>0</v>
      </c>
      <c r="P701">
        <f>IF(VALUE('целевая квота'!E701)=43708,1,0)</f>
        <v>0</v>
      </c>
      <c r="Q701">
        <f>IF(VALUE('целевая квота'!E701)=18141,1,0)</f>
        <v>0</v>
      </c>
      <c r="R701">
        <f>IF(VALUE('целевая квота'!E701)=24715,1,0)</f>
        <v>0</v>
      </c>
      <c r="S701">
        <f>IF(VALUE('целевая квота'!E701)=25811,1,0)</f>
        <v>0</v>
      </c>
      <c r="T701">
        <f>IF(VALUE('по договорам'!E703)=37134,1,0)</f>
        <v>0</v>
      </c>
      <c r="U701">
        <f>IF(VALUE('по договорам'!E703)=46265,1,0)</f>
        <v>0</v>
      </c>
      <c r="V701">
        <f>IF(VALUE('по договорам'!E703)=11932,1,0)</f>
        <v>0</v>
      </c>
      <c r="W701">
        <f>IF(VALUE('по договорам'!E701)=13393,1,0)</f>
        <v>0</v>
      </c>
      <c r="X701">
        <f>IF(VALUE('по договорам'!E703)=21428,1,0)</f>
        <v>0</v>
      </c>
      <c r="Y701">
        <f>IF(VALUE('по договорам'!E703)=43708,1,0)</f>
        <v>0</v>
      </c>
      <c r="Z701">
        <f>IF(VALUE('по договорам'!E703)=18141,1,0)</f>
        <v>0</v>
      </c>
      <c r="AA701">
        <f>IF(VALUE('по договорам'!E703)=24715,1,0)</f>
        <v>0</v>
      </c>
      <c r="AB701">
        <f>IF(VALUE('по договорам'!E703)=25811,1,0)</f>
        <v>0</v>
      </c>
    </row>
    <row r="702" spans="2:28">
      <c r="B702">
        <f>IF(VALUE('основные места'!E702)=37134,1,0)</f>
        <v>0</v>
      </c>
      <c r="C702">
        <f>IF(VALUE('основные места'!E702)=46265,1,0)</f>
        <v>0</v>
      </c>
      <c r="D702">
        <f>IF(VALUE('основные места'!E702)=11932,1,0)</f>
        <v>0</v>
      </c>
      <c r="E702">
        <f>IF(VALUE('основные места'!E702)=13393,1,0)</f>
        <v>0</v>
      </c>
      <c r="F702">
        <f>IF(VALUE('основные места'!E702)=21428,1,0)</f>
        <v>0</v>
      </c>
      <c r="G702">
        <f>IF(VALUE('основные места'!E702)=43708,1,0)</f>
        <v>0</v>
      </c>
      <c r="H702">
        <f>IF(VALUE('основные места'!E702)=18141,1,0)</f>
        <v>0</v>
      </c>
      <c r="I702">
        <f>IF(VALUE('основные места'!E702)=24715,1,0)</f>
        <v>0</v>
      </c>
      <c r="J702">
        <f>IF(VALUE('основные места'!E702)=25811,1,0)</f>
        <v>0</v>
      </c>
      <c r="K702">
        <f>IF(VALUE('целевая квота'!E702)=37134,1,0)</f>
        <v>0</v>
      </c>
      <c r="L702">
        <f>IF(VALUE('целевая квота'!E702)=46265,1,0)</f>
        <v>0</v>
      </c>
      <c r="M702">
        <f>IF(VALUE('целевая квота'!E702)=11932,1,0)</f>
        <v>0</v>
      </c>
      <c r="N702">
        <f>IF(VALUE('целевая квота'!E702)=13393,1,0)</f>
        <v>0</v>
      </c>
      <c r="O702">
        <f>IF(VALUE('целевая квота'!E702)=21428,1,0)</f>
        <v>0</v>
      </c>
      <c r="P702">
        <f>IF(VALUE('целевая квота'!E702)=43708,1,0)</f>
        <v>0</v>
      </c>
      <c r="Q702">
        <f>IF(VALUE('целевая квота'!E702)=18141,1,0)</f>
        <v>0</v>
      </c>
      <c r="R702">
        <f>IF(VALUE('целевая квота'!E702)=24715,1,0)</f>
        <v>0</v>
      </c>
      <c r="S702">
        <f>IF(VALUE('целевая квота'!E702)=25811,1,0)</f>
        <v>0</v>
      </c>
      <c r="T702">
        <f>IF(VALUE('по договорам'!E704)=37134,1,0)</f>
        <v>0</v>
      </c>
      <c r="U702">
        <f>IF(VALUE('по договорам'!E704)=46265,1,0)</f>
        <v>0</v>
      </c>
      <c r="V702">
        <f>IF(VALUE('по договорам'!E704)=11932,1,0)</f>
        <v>0</v>
      </c>
      <c r="W702">
        <f>IF(VALUE('по договорам'!E702)=13393,1,0)</f>
        <v>0</v>
      </c>
      <c r="X702">
        <f>IF(VALUE('по договорам'!E704)=21428,1,0)</f>
        <v>0</v>
      </c>
      <c r="Y702">
        <f>IF(VALUE('по договорам'!E704)=43708,1,0)</f>
        <v>0</v>
      </c>
      <c r="Z702">
        <f>IF(VALUE('по договорам'!E704)=18141,1,0)</f>
        <v>0</v>
      </c>
      <c r="AA702">
        <f>IF(VALUE('по договорам'!E704)=24715,1,0)</f>
        <v>0</v>
      </c>
      <c r="AB702">
        <f>IF(VALUE('по договорам'!E704)=25811,1,0)</f>
        <v>0</v>
      </c>
    </row>
    <row r="703" spans="2:28">
      <c r="B703">
        <f>IF(VALUE('основные места'!E703)=37134,1,0)</f>
        <v>0</v>
      </c>
      <c r="C703">
        <f>IF(VALUE('основные места'!E703)=46265,1,0)</f>
        <v>0</v>
      </c>
      <c r="D703">
        <f>IF(VALUE('основные места'!E703)=11932,1,0)</f>
        <v>0</v>
      </c>
      <c r="E703">
        <f>IF(VALUE('основные места'!E703)=13393,1,0)</f>
        <v>0</v>
      </c>
      <c r="F703">
        <f>IF(VALUE('основные места'!E703)=21428,1,0)</f>
        <v>0</v>
      </c>
      <c r="G703">
        <f>IF(VALUE('основные места'!E703)=43708,1,0)</f>
        <v>0</v>
      </c>
      <c r="H703">
        <f>IF(VALUE('основные места'!E703)=18141,1,0)</f>
        <v>0</v>
      </c>
      <c r="I703">
        <f>IF(VALUE('основные места'!E703)=24715,1,0)</f>
        <v>0</v>
      </c>
      <c r="J703">
        <f>IF(VALUE('основные места'!E703)=25811,1,0)</f>
        <v>0</v>
      </c>
      <c r="K703">
        <f>IF(VALUE('целевая квота'!E703)=37134,1,0)</f>
        <v>0</v>
      </c>
      <c r="L703">
        <f>IF(VALUE('целевая квота'!E703)=46265,1,0)</f>
        <v>0</v>
      </c>
      <c r="M703">
        <f>IF(VALUE('целевая квота'!E703)=11932,1,0)</f>
        <v>0</v>
      </c>
      <c r="N703">
        <f>IF(VALUE('целевая квота'!E703)=13393,1,0)</f>
        <v>0</v>
      </c>
      <c r="O703">
        <f>IF(VALUE('целевая квота'!E703)=21428,1,0)</f>
        <v>0</v>
      </c>
      <c r="P703">
        <f>IF(VALUE('целевая квота'!E703)=43708,1,0)</f>
        <v>0</v>
      </c>
      <c r="Q703">
        <f>IF(VALUE('целевая квота'!E703)=18141,1,0)</f>
        <v>0</v>
      </c>
      <c r="R703">
        <f>IF(VALUE('целевая квота'!E703)=24715,1,0)</f>
        <v>0</v>
      </c>
      <c r="S703">
        <f>IF(VALUE('целевая квота'!E703)=25811,1,0)</f>
        <v>0</v>
      </c>
      <c r="T703">
        <f>IF(VALUE('по договорам'!E705)=37134,1,0)</f>
        <v>0</v>
      </c>
      <c r="U703">
        <f>IF(VALUE('по договорам'!E705)=46265,1,0)</f>
        <v>0</v>
      </c>
      <c r="V703">
        <f>IF(VALUE('по договорам'!E705)=11932,1,0)</f>
        <v>0</v>
      </c>
      <c r="W703">
        <f>IF(VALUE('по договорам'!E703)=13393,1,0)</f>
        <v>0</v>
      </c>
      <c r="X703">
        <f>IF(VALUE('по договорам'!E705)=21428,1,0)</f>
        <v>0</v>
      </c>
      <c r="Y703">
        <f>IF(VALUE('по договорам'!E705)=43708,1,0)</f>
        <v>0</v>
      </c>
      <c r="Z703">
        <f>IF(VALUE('по договорам'!E705)=18141,1,0)</f>
        <v>0</v>
      </c>
      <c r="AA703">
        <f>IF(VALUE('по договорам'!E705)=24715,1,0)</f>
        <v>0</v>
      </c>
      <c r="AB703">
        <f>IF(VALUE('по договорам'!E705)=25811,1,0)</f>
        <v>0</v>
      </c>
    </row>
    <row r="704" spans="2:28">
      <c r="B704">
        <f>IF(VALUE('основные места'!E704)=37134,1,0)</f>
        <v>0</v>
      </c>
      <c r="C704">
        <f>IF(VALUE('основные места'!E704)=46265,1,0)</f>
        <v>0</v>
      </c>
      <c r="D704">
        <f>IF(VALUE('основные места'!E704)=11932,1,0)</f>
        <v>0</v>
      </c>
      <c r="E704">
        <f>IF(VALUE('основные места'!E704)=13393,1,0)</f>
        <v>0</v>
      </c>
      <c r="F704">
        <f>IF(VALUE('основные места'!E704)=21428,1,0)</f>
        <v>0</v>
      </c>
      <c r="G704">
        <f>IF(VALUE('основные места'!E704)=43708,1,0)</f>
        <v>0</v>
      </c>
      <c r="H704">
        <f>IF(VALUE('основные места'!E704)=18141,1,0)</f>
        <v>0</v>
      </c>
      <c r="I704">
        <f>IF(VALUE('основные места'!E704)=24715,1,0)</f>
        <v>0</v>
      </c>
      <c r="J704">
        <f>IF(VALUE('основные места'!E704)=25811,1,0)</f>
        <v>0</v>
      </c>
      <c r="K704">
        <f>IF(VALUE('целевая квота'!E704)=37134,1,0)</f>
        <v>0</v>
      </c>
      <c r="L704">
        <f>IF(VALUE('целевая квота'!E704)=46265,1,0)</f>
        <v>0</v>
      </c>
      <c r="M704">
        <f>IF(VALUE('целевая квота'!E704)=11932,1,0)</f>
        <v>0</v>
      </c>
      <c r="N704">
        <f>IF(VALUE('целевая квота'!E704)=13393,1,0)</f>
        <v>0</v>
      </c>
      <c r="O704">
        <f>IF(VALUE('целевая квота'!E704)=21428,1,0)</f>
        <v>0</v>
      </c>
      <c r="P704">
        <f>IF(VALUE('целевая квота'!E704)=43708,1,0)</f>
        <v>0</v>
      </c>
      <c r="Q704">
        <f>IF(VALUE('целевая квота'!E704)=18141,1,0)</f>
        <v>0</v>
      </c>
      <c r="R704">
        <f>IF(VALUE('целевая квота'!E704)=24715,1,0)</f>
        <v>0</v>
      </c>
      <c r="S704">
        <f>IF(VALUE('целевая квота'!E704)=25811,1,0)</f>
        <v>0</v>
      </c>
      <c r="T704">
        <f>IF(VALUE('по договорам'!E706)=37134,1,0)</f>
        <v>0</v>
      </c>
      <c r="U704">
        <f>IF(VALUE('по договорам'!E706)=46265,1,0)</f>
        <v>0</v>
      </c>
      <c r="V704">
        <f>IF(VALUE('по договорам'!E706)=11932,1,0)</f>
        <v>0</v>
      </c>
      <c r="W704">
        <f>IF(VALUE('по договорам'!E704)=13393,1,0)</f>
        <v>0</v>
      </c>
      <c r="X704">
        <f>IF(VALUE('по договорам'!E706)=21428,1,0)</f>
        <v>0</v>
      </c>
      <c r="Y704">
        <f>IF(VALUE('по договорам'!E706)=43708,1,0)</f>
        <v>0</v>
      </c>
      <c r="Z704">
        <f>IF(VALUE('по договорам'!E706)=18141,1,0)</f>
        <v>0</v>
      </c>
      <c r="AA704">
        <f>IF(VALUE('по договорам'!E706)=24715,1,0)</f>
        <v>0</v>
      </c>
      <c r="AB704">
        <f>IF(VALUE('по договорам'!E706)=25811,1,0)</f>
        <v>0</v>
      </c>
    </row>
    <row r="705" spans="2:28">
      <c r="B705">
        <f>IF(VALUE('основные места'!E705)=37134,1,0)</f>
        <v>0</v>
      </c>
      <c r="C705">
        <f>IF(VALUE('основные места'!E705)=46265,1,0)</f>
        <v>0</v>
      </c>
      <c r="D705">
        <f>IF(VALUE('основные места'!E705)=11932,1,0)</f>
        <v>0</v>
      </c>
      <c r="E705">
        <f>IF(VALUE('основные места'!E705)=13393,1,0)</f>
        <v>0</v>
      </c>
      <c r="F705">
        <f>IF(VALUE('основные места'!E705)=21428,1,0)</f>
        <v>0</v>
      </c>
      <c r="G705">
        <f>IF(VALUE('основные места'!E705)=43708,1,0)</f>
        <v>0</v>
      </c>
      <c r="H705">
        <f>IF(VALUE('основные места'!E705)=18141,1,0)</f>
        <v>0</v>
      </c>
      <c r="I705">
        <f>IF(VALUE('основные места'!E705)=24715,1,0)</f>
        <v>0</v>
      </c>
      <c r="J705">
        <f>IF(VALUE('основные места'!E705)=25811,1,0)</f>
        <v>0</v>
      </c>
      <c r="K705">
        <f>IF(VALUE('целевая квота'!E705)=37134,1,0)</f>
        <v>0</v>
      </c>
      <c r="L705">
        <f>IF(VALUE('целевая квота'!E705)=46265,1,0)</f>
        <v>0</v>
      </c>
      <c r="M705">
        <f>IF(VALUE('целевая квота'!E705)=11932,1,0)</f>
        <v>0</v>
      </c>
      <c r="N705">
        <f>IF(VALUE('целевая квота'!E705)=13393,1,0)</f>
        <v>0</v>
      </c>
      <c r="O705">
        <f>IF(VALUE('целевая квота'!E705)=21428,1,0)</f>
        <v>0</v>
      </c>
      <c r="P705">
        <f>IF(VALUE('целевая квота'!E705)=43708,1,0)</f>
        <v>0</v>
      </c>
      <c r="Q705">
        <f>IF(VALUE('целевая квота'!E705)=18141,1,0)</f>
        <v>0</v>
      </c>
      <c r="R705">
        <f>IF(VALUE('целевая квота'!E705)=24715,1,0)</f>
        <v>0</v>
      </c>
      <c r="S705">
        <f>IF(VALUE('целевая квота'!E705)=25811,1,0)</f>
        <v>0</v>
      </c>
      <c r="T705">
        <f>IF(VALUE('по договорам'!E707)=37134,1,0)</f>
        <v>0</v>
      </c>
      <c r="U705">
        <f>IF(VALUE('по договорам'!E707)=46265,1,0)</f>
        <v>0</v>
      </c>
      <c r="V705">
        <f>IF(VALUE('по договорам'!E707)=11932,1,0)</f>
        <v>0</v>
      </c>
      <c r="W705">
        <f>IF(VALUE('по договорам'!E705)=13393,1,0)</f>
        <v>0</v>
      </c>
      <c r="X705">
        <f>IF(VALUE('по договорам'!E707)=21428,1,0)</f>
        <v>0</v>
      </c>
      <c r="Y705">
        <f>IF(VALUE('по договорам'!E707)=43708,1,0)</f>
        <v>0</v>
      </c>
      <c r="Z705">
        <f>IF(VALUE('по договорам'!E707)=18141,1,0)</f>
        <v>0</v>
      </c>
      <c r="AA705">
        <f>IF(VALUE('по договорам'!E707)=24715,1,0)</f>
        <v>0</v>
      </c>
      <c r="AB705">
        <f>IF(VALUE('по договорам'!E707)=25811,1,0)</f>
        <v>0</v>
      </c>
    </row>
    <row r="706" spans="2:28">
      <c r="B706">
        <f>IF(VALUE('основные места'!E706)=37134,1,0)</f>
        <v>0</v>
      </c>
      <c r="C706">
        <f>IF(VALUE('основные места'!E706)=46265,1,0)</f>
        <v>0</v>
      </c>
      <c r="D706">
        <f>IF(VALUE('основные места'!E706)=11932,1,0)</f>
        <v>0</v>
      </c>
      <c r="E706">
        <f>IF(VALUE('основные места'!E706)=13393,1,0)</f>
        <v>0</v>
      </c>
      <c r="F706">
        <f>IF(VALUE('основные места'!E706)=21428,1,0)</f>
        <v>0</v>
      </c>
      <c r="G706">
        <f>IF(VALUE('основные места'!E706)=43708,1,0)</f>
        <v>0</v>
      </c>
      <c r="H706">
        <f>IF(VALUE('основные места'!E706)=18141,1,0)</f>
        <v>0</v>
      </c>
      <c r="I706">
        <f>IF(VALUE('основные места'!E706)=24715,1,0)</f>
        <v>0</v>
      </c>
      <c r="J706">
        <f>IF(VALUE('основные места'!E706)=25811,1,0)</f>
        <v>0</v>
      </c>
      <c r="K706">
        <f>IF(VALUE('целевая квота'!E706)=37134,1,0)</f>
        <v>0</v>
      </c>
      <c r="L706">
        <f>IF(VALUE('целевая квота'!E706)=46265,1,0)</f>
        <v>0</v>
      </c>
      <c r="M706">
        <f>IF(VALUE('целевая квота'!E706)=11932,1,0)</f>
        <v>0</v>
      </c>
      <c r="N706">
        <f>IF(VALUE('целевая квота'!E706)=13393,1,0)</f>
        <v>0</v>
      </c>
      <c r="O706">
        <f>IF(VALUE('целевая квота'!E706)=21428,1,0)</f>
        <v>0</v>
      </c>
      <c r="P706">
        <f>IF(VALUE('целевая квота'!E706)=43708,1,0)</f>
        <v>0</v>
      </c>
      <c r="Q706">
        <f>IF(VALUE('целевая квота'!E706)=18141,1,0)</f>
        <v>0</v>
      </c>
      <c r="R706">
        <f>IF(VALUE('целевая квота'!E706)=24715,1,0)</f>
        <v>0</v>
      </c>
      <c r="S706">
        <f>IF(VALUE('целевая квота'!E706)=25811,1,0)</f>
        <v>0</v>
      </c>
      <c r="T706">
        <f>IF(VALUE('по договорам'!E708)=37134,1,0)</f>
        <v>0</v>
      </c>
      <c r="U706">
        <f>IF(VALUE('по договорам'!E708)=46265,1,0)</f>
        <v>0</v>
      </c>
      <c r="V706">
        <f>IF(VALUE('по договорам'!E708)=11932,1,0)</f>
        <v>0</v>
      </c>
      <c r="W706">
        <f>IF(VALUE('по договорам'!E706)=13393,1,0)</f>
        <v>0</v>
      </c>
      <c r="X706">
        <f>IF(VALUE('по договорам'!E708)=21428,1,0)</f>
        <v>0</v>
      </c>
      <c r="Y706">
        <f>IF(VALUE('по договорам'!E708)=43708,1,0)</f>
        <v>0</v>
      </c>
      <c r="Z706">
        <f>IF(VALUE('по договорам'!E708)=18141,1,0)</f>
        <v>0</v>
      </c>
      <c r="AA706">
        <f>IF(VALUE('по договорам'!E708)=24715,1,0)</f>
        <v>0</v>
      </c>
      <c r="AB706">
        <f>IF(VALUE('по договорам'!E708)=25811,1,0)</f>
        <v>0</v>
      </c>
    </row>
    <row r="707" spans="2:28">
      <c r="B707">
        <f>IF(VALUE('основные места'!E707)=37134,1,0)</f>
        <v>0</v>
      </c>
      <c r="C707">
        <f>IF(VALUE('основные места'!E707)=46265,1,0)</f>
        <v>0</v>
      </c>
      <c r="D707">
        <f>IF(VALUE('основные места'!E707)=11932,1,0)</f>
        <v>0</v>
      </c>
      <c r="E707">
        <f>IF(VALUE('основные места'!E707)=13393,1,0)</f>
        <v>0</v>
      </c>
      <c r="F707">
        <f>IF(VALUE('основные места'!E707)=21428,1,0)</f>
        <v>0</v>
      </c>
      <c r="G707">
        <f>IF(VALUE('основные места'!E707)=43708,1,0)</f>
        <v>0</v>
      </c>
      <c r="H707">
        <f>IF(VALUE('основные места'!E707)=18141,1,0)</f>
        <v>0</v>
      </c>
      <c r="I707">
        <f>IF(VALUE('основные места'!E707)=24715,1,0)</f>
        <v>0</v>
      </c>
      <c r="J707">
        <f>IF(VALUE('основные места'!E707)=25811,1,0)</f>
        <v>0</v>
      </c>
      <c r="K707">
        <f>IF(VALUE('целевая квота'!E707)=37134,1,0)</f>
        <v>0</v>
      </c>
      <c r="L707">
        <f>IF(VALUE('целевая квота'!E707)=46265,1,0)</f>
        <v>0</v>
      </c>
      <c r="M707">
        <f>IF(VALUE('целевая квота'!E707)=11932,1,0)</f>
        <v>0</v>
      </c>
      <c r="N707">
        <f>IF(VALUE('целевая квота'!E707)=13393,1,0)</f>
        <v>0</v>
      </c>
      <c r="O707">
        <f>IF(VALUE('целевая квота'!E707)=21428,1,0)</f>
        <v>0</v>
      </c>
      <c r="P707">
        <f>IF(VALUE('целевая квота'!E707)=43708,1,0)</f>
        <v>0</v>
      </c>
      <c r="Q707">
        <f>IF(VALUE('целевая квота'!E707)=18141,1,0)</f>
        <v>0</v>
      </c>
      <c r="R707">
        <f>IF(VALUE('целевая квота'!E707)=24715,1,0)</f>
        <v>0</v>
      </c>
      <c r="S707">
        <f>IF(VALUE('целевая квота'!E707)=25811,1,0)</f>
        <v>0</v>
      </c>
      <c r="T707">
        <f>IF(VALUE('по договорам'!E709)=37134,1,0)</f>
        <v>0</v>
      </c>
      <c r="U707">
        <f>IF(VALUE('по договорам'!E709)=46265,1,0)</f>
        <v>0</v>
      </c>
      <c r="V707">
        <f>IF(VALUE('по договорам'!E709)=11932,1,0)</f>
        <v>0</v>
      </c>
      <c r="W707">
        <f>IF(VALUE('по договорам'!E707)=13393,1,0)</f>
        <v>0</v>
      </c>
      <c r="X707">
        <f>IF(VALUE('по договорам'!E709)=21428,1,0)</f>
        <v>0</v>
      </c>
      <c r="Y707">
        <f>IF(VALUE('по договорам'!E709)=43708,1,0)</f>
        <v>0</v>
      </c>
      <c r="Z707">
        <f>IF(VALUE('по договорам'!E709)=18141,1,0)</f>
        <v>0</v>
      </c>
      <c r="AA707">
        <f>IF(VALUE('по договорам'!E709)=24715,1,0)</f>
        <v>0</v>
      </c>
      <c r="AB707">
        <f>IF(VALUE('по договорам'!E709)=25811,1,0)</f>
        <v>0</v>
      </c>
    </row>
    <row r="708" spans="2:28">
      <c r="B708">
        <f>IF(VALUE('основные места'!E708)=37134,1,0)</f>
        <v>0</v>
      </c>
      <c r="C708">
        <f>IF(VALUE('основные места'!E708)=46265,1,0)</f>
        <v>0</v>
      </c>
      <c r="D708">
        <f>IF(VALUE('основные места'!E708)=11932,1,0)</f>
        <v>0</v>
      </c>
      <c r="E708">
        <f>IF(VALUE('основные места'!E708)=13393,1,0)</f>
        <v>0</v>
      </c>
      <c r="F708">
        <f>IF(VALUE('основные места'!E708)=21428,1,0)</f>
        <v>0</v>
      </c>
      <c r="G708">
        <f>IF(VALUE('основные места'!E708)=43708,1,0)</f>
        <v>0</v>
      </c>
      <c r="H708">
        <f>IF(VALUE('основные места'!E708)=18141,1,0)</f>
        <v>0</v>
      </c>
      <c r="I708">
        <f>IF(VALUE('основные места'!E708)=24715,1,0)</f>
        <v>0</v>
      </c>
      <c r="J708">
        <f>IF(VALUE('основные места'!E708)=25811,1,0)</f>
        <v>0</v>
      </c>
      <c r="K708">
        <f>IF(VALUE('целевая квота'!E708)=37134,1,0)</f>
        <v>0</v>
      </c>
      <c r="L708">
        <f>IF(VALUE('целевая квота'!E708)=46265,1,0)</f>
        <v>0</v>
      </c>
      <c r="M708">
        <f>IF(VALUE('целевая квота'!E708)=11932,1,0)</f>
        <v>0</v>
      </c>
      <c r="N708">
        <f>IF(VALUE('целевая квота'!E708)=13393,1,0)</f>
        <v>0</v>
      </c>
      <c r="O708">
        <f>IF(VALUE('целевая квота'!E708)=21428,1,0)</f>
        <v>0</v>
      </c>
      <c r="P708">
        <f>IF(VALUE('целевая квота'!E708)=43708,1,0)</f>
        <v>0</v>
      </c>
      <c r="Q708">
        <f>IF(VALUE('целевая квота'!E708)=18141,1,0)</f>
        <v>0</v>
      </c>
      <c r="R708">
        <f>IF(VALUE('целевая квота'!E708)=24715,1,0)</f>
        <v>0</v>
      </c>
      <c r="S708">
        <f>IF(VALUE('целевая квота'!E708)=25811,1,0)</f>
        <v>0</v>
      </c>
      <c r="T708">
        <f>IF(VALUE('по договорам'!E710)=37134,1,0)</f>
        <v>0</v>
      </c>
      <c r="U708">
        <f>IF(VALUE('по договорам'!E710)=46265,1,0)</f>
        <v>0</v>
      </c>
      <c r="V708">
        <f>IF(VALUE('по договорам'!E710)=11932,1,0)</f>
        <v>0</v>
      </c>
      <c r="W708">
        <f>IF(VALUE('по договорам'!E708)=13393,1,0)</f>
        <v>0</v>
      </c>
      <c r="X708">
        <f>IF(VALUE('по договорам'!E710)=21428,1,0)</f>
        <v>0</v>
      </c>
      <c r="Y708">
        <f>IF(VALUE('по договорам'!E710)=43708,1,0)</f>
        <v>0</v>
      </c>
      <c r="Z708">
        <f>IF(VALUE('по договорам'!E710)=18141,1,0)</f>
        <v>0</v>
      </c>
      <c r="AA708">
        <f>IF(VALUE('по договорам'!E710)=24715,1,0)</f>
        <v>0</v>
      </c>
      <c r="AB708">
        <f>IF(VALUE('по договорам'!E710)=25811,1,0)</f>
        <v>0</v>
      </c>
    </row>
    <row r="709" spans="2:28">
      <c r="B709">
        <f>IF(VALUE('основные места'!E709)=37134,1,0)</f>
        <v>0</v>
      </c>
      <c r="C709">
        <f>IF(VALUE('основные места'!E709)=46265,1,0)</f>
        <v>0</v>
      </c>
      <c r="D709">
        <f>IF(VALUE('основные места'!E709)=11932,1,0)</f>
        <v>0</v>
      </c>
      <c r="E709">
        <f>IF(VALUE('основные места'!E709)=13393,1,0)</f>
        <v>0</v>
      </c>
      <c r="F709">
        <f>IF(VALUE('основные места'!E709)=21428,1,0)</f>
        <v>0</v>
      </c>
      <c r="G709">
        <f>IF(VALUE('основные места'!E709)=43708,1,0)</f>
        <v>0</v>
      </c>
      <c r="H709">
        <f>IF(VALUE('основные места'!E709)=18141,1,0)</f>
        <v>0</v>
      </c>
      <c r="I709">
        <f>IF(VALUE('основные места'!E709)=24715,1,0)</f>
        <v>0</v>
      </c>
      <c r="J709">
        <f>IF(VALUE('основные места'!E709)=25811,1,0)</f>
        <v>0</v>
      </c>
      <c r="K709">
        <f>IF(VALUE('целевая квота'!E709)=37134,1,0)</f>
        <v>0</v>
      </c>
      <c r="L709">
        <f>IF(VALUE('целевая квота'!E709)=46265,1,0)</f>
        <v>0</v>
      </c>
      <c r="M709">
        <f>IF(VALUE('целевая квота'!E709)=11932,1,0)</f>
        <v>0</v>
      </c>
      <c r="N709">
        <f>IF(VALUE('целевая квота'!E709)=13393,1,0)</f>
        <v>0</v>
      </c>
      <c r="O709">
        <f>IF(VALUE('целевая квота'!E709)=21428,1,0)</f>
        <v>0</v>
      </c>
      <c r="P709">
        <f>IF(VALUE('целевая квота'!E709)=43708,1,0)</f>
        <v>0</v>
      </c>
      <c r="Q709">
        <f>IF(VALUE('целевая квота'!E709)=18141,1,0)</f>
        <v>0</v>
      </c>
      <c r="R709">
        <f>IF(VALUE('целевая квота'!E709)=24715,1,0)</f>
        <v>0</v>
      </c>
      <c r="S709">
        <f>IF(VALUE('целевая квота'!E709)=25811,1,0)</f>
        <v>0</v>
      </c>
      <c r="T709">
        <f>IF(VALUE('по договорам'!E711)=37134,1,0)</f>
        <v>0</v>
      </c>
      <c r="U709">
        <f>IF(VALUE('по договорам'!E711)=46265,1,0)</f>
        <v>0</v>
      </c>
      <c r="V709">
        <f>IF(VALUE('по договорам'!E711)=11932,1,0)</f>
        <v>0</v>
      </c>
      <c r="W709">
        <f>IF(VALUE('по договорам'!E709)=13393,1,0)</f>
        <v>0</v>
      </c>
      <c r="X709">
        <f>IF(VALUE('по договорам'!E711)=21428,1,0)</f>
        <v>0</v>
      </c>
      <c r="Y709">
        <f>IF(VALUE('по договорам'!E711)=43708,1,0)</f>
        <v>0</v>
      </c>
      <c r="Z709">
        <f>IF(VALUE('по договорам'!E711)=18141,1,0)</f>
        <v>0</v>
      </c>
      <c r="AA709">
        <f>IF(VALUE('по договорам'!E711)=24715,1,0)</f>
        <v>0</v>
      </c>
      <c r="AB709">
        <f>IF(VALUE('по договорам'!E711)=25811,1,0)</f>
        <v>0</v>
      </c>
    </row>
    <row r="710" spans="2:28">
      <c r="B710">
        <f>IF(VALUE('основные места'!E710)=37134,1,0)</f>
        <v>0</v>
      </c>
      <c r="C710">
        <f>IF(VALUE('основные места'!E710)=46265,1,0)</f>
        <v>0</v>
      </c>
      <c r="D710">
        <f>IF(VALUE('основные места'!E710)=11932,1,0)</f>
        <v>0</v>
      </c>
      <c r="E710">
        <f>IF(VALUE('основные места'!E710)=13393,1,0)</f>
        <v>0</v>
      </c>
      <c r="F710">
        <f>IF(VALUE('основные места'!E710)=21428,1,0)</f>
        <v>0</v>
      </c>
      <c r="G710">
        <f>IF(VALUE('основные места'!E710)=43708,1,0)</f>
        <v>0</v>
      </c>
      <c r="H710">
        <f>IF(VALUE('основные места'!E710)=18141,1,0)</f>
        <v>0</v>
      </c>
      <c r="I710">
        <f>IF(VALUE('основные места'!E710)=24715,1,0)</f>
        <v>0</v>
      </c>
      <c r="J710">
        <f>IF(VALUE('основные места'!E710)=25811,1,0)</f>
        <v>0</v>
      </c>
      <c r="K710">
        <f>IF(VALUE('целевая квота'!E710)=37134,1,0)</f>
        <v>0</v>
      </c>
      <c r="L710">
        <f>IF(VALUE('целевая квота'!E710)=46265,1,0)</f>
        <v>0</v>
      </c>
      <c r="M710">
        <f>IF(VALUE('целевая квота'!E710)=11932,1,0)</f>
        <v>0</v>
      </c>
      <c r="N710">
        <f>IF(VALUE('целевая квота'!E710)=13393,1,0)</f>
        <v>0</v>
      </c>
      <c r="O710">
        <f>IF(VALUE('целевая квота'!E710)=21428,1,0)</f>
        <v>0</v>
      </c>
      <c r="P710">
        <f>IF(VALUE('целевая квота'!E710)=43708,1,0)</f>
        <v>0</v>
      </c>
      <c r="Q710">
        <f>IF(VALUE('целевая квота'!E710)=18141,1,0)</f>
        <v>0</v>
      </c>
      <c r="R710">
        <f>IF(VALUE('целевая квота'!E710)=24715,1,0)</f>
        <v>0</v>
      </c>
      <c r="S710">
        <f>IF(VALUE('целевая квота'!E710)=25811,1,0)</f>
        <v>0</v>
      </c>
      <c r="T710">
        <f>IF(VALUE('по договорам'!E712)=37134,1,0)</f>
        <v>0</v>
      </c>
      <c r="U710">
        <f>IF(VALUE('по договорам'!E712)=46265,1,0)</f>
        <v>0</v>
      </c>
      <c r="V710">
        <f>IF(VALUE('по договорам'!E712)=11932,1,0)</f>
        <v>0</v>
      </c>
      <c r="W710">
        <f>IF(VALUE('по договорам'!E710)=13393,1,0)</f>
        <v>0</v>
      </c>
      <c r="X710">
        <f>IF(VALUE('по договорам'!E712)=21428,1,0)</f>
        <v>0</v>
      </c>
      <c r="Y710">
        <f>IF(VALUE('по договорам'!E712)=43708,1,0)</f>
        <v>0</v>
      </c>
      <c r="Z710">
        <f>IF(VALUE('по договорам'!E712)=18141,1,0)</f>
        <v>0</v>
      </c>
      <c r="AA710">
        <f>IF(VALUE('по договорам'!E712)=24715,1,0)</f>
        <v>0</v>
      </c>
      <c r="AB710">
        <f>IF(VALUE('по договорам'!E712)=25811,1,0)</f>
        <v>0</v>
      </c>
    </row>
    <row r="711" spans="2:28">
      <c r="B711">
        <f>IF(VALUE('основные места'!E711)=37134,1,0)</f>
        <v>0</v>
      </c>
      <c r="C711">
        <f>IF(VALUE('основные места'!E711)=46265,1,0)</f>
        <v>0</v>
      </c>
      <c r="D711">
        <f>IF(VALUE('основные места'!E711)=11932,1,0)</f>
        <v>0</v>
      </c>
      <c r="E711">
        <f>IF(VALUE('основные места'!E711)=13393,1,0)</f>
        <v>0</v>
      </c>
      <c r="F711">
        <f>IF(VALUE('основные места'!E711)=21428,1,0)</f>
        <v>0</v>
      </c>
      <c r="G711">
        <f>IF(VALUE('основные места'!E711)=43708,1,0)</f>
        <v>0</v>
      </c>
      <c r="H711">
        <f>IF(VALUE('основные места'!E711)=18141,1,0)</f>
        <v>0</v>
      </c>
      <c r="I711">
        <f>IF(VALUE('основные места'!E711)=24715,1,0)</f>
        <v>0</v>
      </c>
      <c r="J711">
        <f>IF(VALUE('основные места'!E711)=25811,1,0)</f>
        <v>0</v>
      </c>
      <c r="K711">
        <f>IF(VALUE('целевая квота'!E711)=37134,1,0)</f>
        <v>0</v>
      </c>
      <c r="L711">
        <f>IF(VALUE('целевая квота'!E711)=46265,1,0)</f>
        <v>0</v>
      </c>
      <c r="M711">
        <f>IF(VALUE('целевая квота'!E711)=11932,1,0)</f>
        <v>0</v>
      </c>
      <c r="N711">
        <f>IF(VALUE('целевая квота'!E711)=13393,1,0)</f>
        <v>0</v>
      </c>
      <c r="O711">
        <f>IF(VALUE('целевая квота'!E711)=21428,1,0)</f>
        <v>0</v>
      </c>
      <c r="P711">
        <f>IF(VALUE('целевая квота'!E711)=43708,1,0)</f>
        <v>0</v>
      </c>
      <c r="Q711">
        <f>IF(VALUE('целевая квота'!E711)=18141,1,0)</f>
        <v>0</v>
      </c>
      <c r="R711">
        <f>IF(VALUE('целевая квота'!E711)=24715,1,0)</f>
        <v>0</v>
      </c>
      <c r="S711">
        <f>IF(VALUE('целевая квота'!E711)=25811,1,0)</f>
        <v>0</v>
      </c>
      <c r="T711">
        <f>IF(VALUE('по договорам'!E713)=37134,1,0)</f>
        <v>0</v>
      </c>
      <c r="U711">
        <f>IF(VALUE('по договорам'!E713)=46265,1,0)</f>
        <v>0</v>
      </c>
      <c r="V711">
        <f>IF(VALUE('по договорам'!E713)=11932,1,0)</f>
        <v>0</v>
      </c>
      <c r="W711">
        <f>IF(VALUE('по договорам'!E711)=13393,1,0)</f>
        <v>0</v>
      </c>
      <c r="X711">
        <f>IF(VALUE('по договорам'!E713)=21428,1,0)</f>
        <v>0</v>
      </c>
      <c r="Y711">
        <f>IF(VALUE('по договорам'!E713)=43708,1,0)</f>
        <v>0</v>
      </c>
      <c r="Z711">
        <f>IF(VALUE('по договорам'!E713)=18141,1,0)</f>
        <v>0</v>
      </c>
      <c r="AA711">
        <f>IF(VALUE('по договорам'!E713)=24715,1,0)</f>
        <v>0</v>
      </c>
      <c r="AB711">
        <f>IF(VALUE('по договорам'!E713)=25811,1,0)</f>
        <v>0</v>
      </c>
    </row>
    <row r="712" spans="2:28">
      <c r="B712">
        <f>IF(VALUE('основные места'!E712)=37134,1,0)</f>
        <v>0</v>
      </c>
      <c r="C712">
        <f>IF(VALUE('основные места'!E712)=46265,1,0)</f>
        <v>0</v>
      </c>
      <c r="D712">
        <f>IF(VALUE('основные места'!E712)=11932,1,0)</f>
        <v>0</v>
      </c>
      <c r="E712">
        <f>IF(VALUE('основные места'!E712)=13393,1,0)</f>
        <v>0</v>
      </c>
      <c r="F712">
        <f>IF(VALUE('основные места'!E712)=21428,1,0)</f>
        <v>0</v>
      </c>
      <c r="G712">
        <f>IF(VALUE('основные места'!E712)=43708,1,0)</f>
        <v>0</v>
      </c>
      <c r="H712">
        <f>IF(VALUE('основные места'!E712)=18141,1,0)</f>
        <v>0</v>
      </c>
      <c r="I712">
        <f>IF(VALUE('основные места'!E712)=24715,1,0)</f>
        <v>0</v>
      </c>
      <c r="J712">
        <f>IF(VALUE('основные места'!E712)=25811,1,0)</f>
        <v>0</v>
      </c>
      <c r="K712">
        <f>IF(VALUE('целевая квота'!E712)=37134,1,0)</f>
        <v>0</v>
      </c>
      <c r="L712">
        <f>IF(VALUE('целевая квота'!E712)=46265,1,0)</f>
        <v>0</v>
      </c>
      <c r="M712">
        <f>IF(VALUE('целевая квота'!E712)=11932,1,0)</f>
        <v>0</v>
      </c>
      <c r="N712">
        <f>IF(VALUE('целевая квота'!E712)=13393,1,0)</f>
        <v>0</v>
      </c>
      <c r="O712">
        <f>IF(VALUE('целевая квота'!E712)=21428,1,0)</f>
        <v>0</v>
      </c>
      <c r="P712">
        <f>IF(VALUE('целевая квота'!E712)=43708,1,0)</f>
        <v>0</v>
      </c>
      <c r="Q712">
        <f>IF(VALUE('целевая квота'!E712)=18141,1,0)</f>
        <v>0</v>
      </c>
      <c r="R712">
        <f>IF(VALUE('целевая квота'!E712)=24715,1,0)</f>
        <v>0</v>
      </c>
      <c r="S712">
        <f>IF(VALUE('целевая квота'!E712)=25811,1,0)</f>
        <v>0</v>
      </c>
      <c r="T712">
        <f>IF(VALUE('по договорам'!E714)=37134,1,0)</f>
        <v>0</v>
      </c>
      <c r="U712">
        <f>IF(VALUE('по договорам'!E714)=46265,1,0)</f>
        <v>0</v>
      </c>
      <c r="V712">
        <f>IF(VALUE('по договорам'!E714)=11932,1,0)</f>
        <v>0</v>
      </c>
      <c r="W712">
        <f>IF(VALUE('по договорам'!E712)=13393,1,0)</f>
        <v>0</v>
      </c>
      <c r="X712">
        <f>IF(VALUE('по договорам'!E714)=21428,1,0)</f>
        <v>0</v>
      </c>
      <c r="Y712">
        <f>IF(VALUE('по договорам'!E714)=43708,1,0)</f>
        <v>0</v>
      </c>
      <c r="Z712">
        <f>IF(VALUE('по договорам'!E714)=18141,1,0)</f>
        <v>0</v>
      </c>
      <c r="AA712">
        <f>IF(VALUE('по договорам'!E714)=24715,1,0)</f>
        <v>0</v>
      </c>
      <c r="AB712">
        <f>IF(VALUE('по договорам'!E714)=25811,1,0)</f>
        <v>0</v>
      </c>
    </row>
    <row r="713" spans="2:28">
      <c r="B713">
        <f>IF(VALUE('основные места'!E713)=37134,1,0)</f>
        <v>0</v>
      </c>
      <c r="C713">
        <f>IF(VALUE('основные места'!E713)=46265,1,0)</f>
        <v>0</v>
      </c>
      <c r="D713">
        <f>IF(VALUE('основные места'!E713)=11932,1,0)</f>
        <v>0</v>
      </c>
      <c r="E713">
        <f>IF(VALUE('основные места'!E713)=13393,1,0)</f>
        <v>0</v>
      </c>
      <c r="F713">
        <f>IF(VALUE('основные места'!E713)=21428,1,0)</f>
        <v>0</v>
      </c>
      <c r="G713">
        <f>IF(VALUE('основные места'!E713)=43708,1,0)</f>
        <v>0</v>
      </c>
      <c r="H713">
        <f>IF(VALUE('основные места'!E713)=18141,1,0)</f>
        <v>0</v>
      </c>
      <c r="I713">
        <f>IF(VALUE('основные места'!E713)=24715,1,0)</f>
        <v>0</v>
      </c>
      <c r="J713">
        <f>IF(VALUE('основные места'!E713)=25811,1,0)</f>
        <v>0</v>
      </c>
      <c r="K713">
        <f>IF(VALUE('целевая квота'!E713)=37134,1,0)</f>
        <v>0</v>
      </c>
      <c r="L713">
        <f>IF(VALUE('целевая квота'!E713)=46265,1,0)</f>
        <v>0</v>
      </c>
      <c r="M713">
        <f>IF(VALUE('целевая квота'!E713)=11932,1,0)</f>
        <v>0</v>
      </c>
      <c r="N713">
        <f>IF(VALUE('целевая квота'!E713)=13393,1,0)</f>
        <v>0</v>
      </c>
      <c r="O713">
        <f>IF(VALUE('целевая квота'!E713)=21428,1,0)</f>
        <v>0</v>
      </c>
      <c r="P713">
        <f>IF(VALUE('целевая квота'!E713)=43708,1,0)</f>
        <v>0</v>
      </c>
      <c r="Q713">
        <f>IF(VALUE('целевая квота'!E713)=18141,1,0)</f>
        <v>0</v>
      </c>
      <c r="R713">
        <f>IF(VALUE('целевая квота'!E713)=24715,1,0)</f>
        <v>0</v>
      </c>
      <c r="S713">
        <f>IF(VALUE('целевая квота'!E713)=25811,1,0)</f>
        <v>0</v>
      </c>
      <c r="T713">
        <f>IF(VALUE('по договорам'!E715)=37134,1,0)</f>
        <v>0</v>
      </c>
      <c r="U713">
        <f>IF(VALUE('по договорам'!E715)=46265,1,0)</f>
        <v>0</v>
      </c>
      <c r="V713">
        <f>IF(VALUE('по договорам'!E715)=11932,1,0)</f>
        <v>0</v>
      </c>
      <c r="W713">
        <f>IF(VALUE('по договорам'!E713)=13393,1,0)</f>
        <v>0</v>
      </c>
      <c r="X713">
        <f>IF(VALUE('по договорам'!E715)=21428,1,0)</f>
        <v>0</v>
      </c>
      <c r="Y713">
        <f>IF(VALUE('по договорам'!E715)=43708,1,0)</f>
        <v>0</v>
      </c>
      <c r="Z713">
        <f>IF(VALUE('по договорам'!E715)=18141,1,0)</f>
        <v>0</v>
      </c>
      <c r="AA713">
        <f>IF(VALUE('по договорам'!E715)=24715,1,0)</f>
        <v>0</v>
      </c>
      <c r="AB713">
        <f>IF(VALUE('по договорам'!E715)=25811,1,0)</f>
        <v>0</v>
      </c>
    </row>
    <row r="714" spans="2:28">
      <c r="B714">
        <f>IF(VALUE('основные места'!E714)=37134,1,0)</f>
        <v>0</v>
      </c>
      <c r="C714">
        <f>IF(VALUE('основные места'!E714)=46265,1,0)</f>
        <v>0</v>
      </c>
      <c r="D714">
        <f>IF(VALUE('основные места'!E714)=11932,1,0)</f>
        <v>0</v>
      </c>
      <c r="E714">
        <f>IF(VALUE('основные места'!E714)=13393,1,0)</f>
        <v>0</v>
      </c>
      <c r="F714">
        <f>IF(VALUE('основные места'!E714)=21428,1,0)</f>
        <v>0</v>
      </c>
      <c r="G714">
        <f>IF(VALUE('основные места'!E714)=43708,1,0)</f>
        <v>0</v>
      </c>
      <c r="H714">
        <f>IF(VALUE('основные места'!E714)=18141,1,0)</f>
        <v>0</v>
      </c>
      <c r="I714">
        <f>IF(VALUE('основные места'!E714)=24715,1,0)</f>
        <v>0</v>
      </c>
      <c r="J714">
        <f>IF(VALUE('основные места'!E714)=25811,1,0)</f>
        <v>0</v>
      </c>
      <c r="K714">
        <f>IF(VALUE('целевая квота'!E714)=37134,1,0)</f>
        <v>0</v>
      </c>
      <c r="L714">
        <f>IF(VALUE('целевая квота'!E714)=46265,1,0)</f>
        <v>0</v>
      </c>
      <c r="M714">
        <f>IF(VALUE('целевая квота'!E714)=11932,1,0)</f>
        <v>0</v>
      </c>
      <c r="N714">
        <f>IF(VALUE('целевая квота'!E714)=13393,1,0)</f>
        <v>0</v>
      </c>
      <c r="O714">
        <f>IF(VALUE('целевая квота'!E714)=21428,1,0)</f>
        <v>0</v>
      </c>
      <c r="P714">
        <f>IF(VALUE('целевая квота'!E714)=43708,1,0)</f>
        <v>0</v>
      </c>
      <c r="Q714">
        <f>IF(VALUE('целевая квота'!E714)=18141,1,0)</f>
        <v>0</v>
      </c>
      <c r="R714">
        <f>IF(VALUE('целевая квота'!E714)=24715,1,0)</f>
        <v>0</v>
      </c>
      <c r="S714">
        <f>IF(VALUE('целевая квота'!E714)=25811,1,0)</f>
        <v>0</v>
      </c>
      <c r="T714">
        <f>IF(VALUE('по договорам'!E716)=37134,1,0)</f>
        <v>0</v>
      </c>
      <c r="U714">
        <f>IF(VALUE('по договорам'!E716)=46265,1,0)</f>
        <v>0</v>
      </c>
      <c r="V714">
        <f>IF(VALUE('по договорам'!E716)=11932,1,0)</f>
        <v>0</v>
      </c>
      <c r="W714">
        <f>IF(VALUE('по договорам'!E714)=13393,1,0)</f>
        <v>0</v>
      </c>
      <c r="X714">
        <f>IF(VALUE('по договорам'!E716)=21428,1,0)</f>
        <v>0</v>
      </c>
      <c r="Y714">
        <f>IF(VALUE('по договорам'!E716)=43708,1,0)</f>
        <v>0</v>
      </c>
      <c r="Z714">
        <f>IF(VALUE('по договорам'!E716)=18141,1,0)</f>
        <v>0</v>
      </c>
      <c r="AA714">
        <f>IF(VALUE('по договорам'!E716)=24715,1,0)</f>
        <v>0</v>
      </c>
      <c r="AB714">
        <f>IF(VALUE('по договорам'!E716)=25811,1,0)</f>
        <v>0</v>
      </c>
    </row>
    <row r="715" spans="2:28">
      <c r="B715">
        <f>IF(VALUE('основные места'!E715)=37134,1,0)</f>
        <v>0</v>
      </c>
      <c r="C715">
        <f>IF(VALUE('основные места'!E715)=46265,1,0)</f>
        <v>0</v>
      </c>
      <c r="D715">
        <f>IF(VALUE('основные места'!E715)=11932,1,0)</f>
        <v>0</v>
      </c>
      <c r="E715">
        <f>IF(VALUE('основные места'!E715)=13393,1,0)</f>
        <v>0</v>
      </c>
      <c r="F715">
        <f>IF(VALUE('основные места'!E715)=21428,1,0)</f>
        <v>0</v>
      </c>
      <c r="G715">
        <f>IF(VALUE('основные места'!E715)=43708,1,0)</f>
        <v>0</v>
      </c>
      <c r="H715">
        <f>IF(VALUE('основные места'!E715)=18141,1,0)</f>
        <v>0</v>
      </c>
      <c r="I715">
        <f>IF(VALUE('основные места'!E715)=24715,1,0)</f>
        <v>0</v>
      </c>
      <c r="J715">
        <f>IF(VALUE('основные места'!E715)=25811,1,0)</f>
        <v>0</v>
      </c>
      <c r="K715">
        <f>IF(VALUE('целевая квота'!E715)=37134,1,0)</f>
        <v>0</v>
      </c>
      <c r="L715">
        <f>IF(VALUE('целевая квота'!E715)=46265,1,0)</f>
        <v>0</v>
      </c>
      <c r="M715">
        <f>IF(VALUE('целевая квота'!E715)=11932,1,0)</f>
        <v>0</v>
      </c>
      <c r="N715">
        <f>IF(VALUE('целевая квота'!E715)=13393,1,0)</f>
        <v>0</v>
      </c>
      <c r="O715">
        <f>IF(VALUE('целевая квота'!E715)=21428,1,0)</f>
        <v>0</v>
      </c>
      <c r="P715">
        <f>IF(VALUE('целевая квота'!E715)=43708,1,0)</f>
        <v>0</v>
      </c>
      <c r="Q715">
        <f>IF(VALUE('целевая квота'!E715)=18141,1,0)</f>
        <v>0</v>
      </c>
      <c r="R715">
        <f>IF(VALUE('целевая квота'!E715)=24715,1,0)</f>
        <v>0</v>
      </c>
      <c r="S715">
        <f>IF(VALUE('целевая квота'!E715)=25811,1,0)</f>
        <v>0</v>
      </c>
      <c r="T715">
        <f>IF(VALUE('по договорам'!E717)=37134,1,0)</f>
        <v>0</v>
      </c>
      <c r="U715">
        <f>IF(VALUE('по договорам'!E717)=46265,1,0)</f>
        <v>0</v>
      </c>
      <c r="V715">
        <f>IF(VALUE('по договорам'!E717)=11932,1,0)</f>
        <v>0</v>
      </c>
      <c r="W715">
        <f>IF(VALUE('по договорам'!E715)=13393,1,0)</f>
        <v>0</v>
      </c>
      <c r="X715">
        <f>IF(VALUE('по договорам'!E717)=21428,1,0)</f>
        <v>0</v>
      </c>
      <c r="Y715">
        <f>IF(VALUE('по договорам'!E717)=43708,1,0)</f>
        <v>0</v>
      </c>
      <c r="Z715">
        <f>IF(VALUE('по договорам'!E717)=18141,1,0)</f>
        <v>0</v>
      </c>
      <c r="AA715">
        <f>IF(VALUE('по договорам'!E717)=24715,1,0)</f>
        <v>0</v>
      </c>
      <c r="AB715">
        <f>IF(VALUE('по договорам'!E717)=25811,1,0)</f>
        <v>0</v>
      </c>
    </row>
    <row r="716" spans="2:28">
      <c r="B716">
        <f>IF(VALUE('основные места'!E716)=37134,1,0)</f>
        <v>0</v>
      </c>
      <c r="C716">
        <f>IF(VALUE('основные места'!E716)=46265,1,0)</f>
        <v>0</v>
      </c>
      <c r="D716">
        <f>IF(VALUE('основные места'!E716)=11932,1,0)</f>
        <v>0</v>
      </c>
      <c r="E716">
        <f>IF(VALUE('основные места'!E716)=13393,1,0)</f>
        <v>0</v>
      </c>
      <c r="F716">
        <f>IF(VALUE('основные места'!E716)=21428,1,0)</f>
        <v>0</v>
      </c>
      <c r="G716">
        <f>IF(VALUE('основные места'!E716)=43708,1,0)</f>
        <v>0</v>
      </c>
      <c r="H716">
        <f>IF(VALUE('основные места'!E716)=18141,1,0)</f>
        <v>0</v>
      </c>
      <c r="I716">
        <f>IF(VALUE('основные места'!E716)=24715,1,0)</f>
        <v>0</v>
      </c>
      <c r="J716">
        <f>IF(VALUE('основные места'!E716)=25811,1,0)</f>
        <v>0</v>
      </c>
      <c r="K716">
        <f>IF(VALUE('целевая квота'!E716)=37134,1,0)</f>
        <v>0</v>
      </c>
      <c r="L716">
        <f>IF(VALUE('целевая квота'!E716)=46265,1,0)</f>
        <v>0</v>
      </c>
      <c r="M716">
        <f>IF(VALUE('целевая квота'!E716)=11932,1,0)</f>
        <v>0</v>
      </c>
      <c r="N716">
        <f>IF(VALUE('целевая квота'!E716)=13393,1,0)</f>
        <v>0</v>
      </c>
      <c r="O716">
        <f>IF(VALUE('целевая квота'!E716)=21428,1,0)</f>
        <v>0</v>
      </c>
      <c r="P716">
        <f>IF(VALUE('целевая квота'!E716)=43708,1,0)</f>
        <v>0</v>
      </c>
      <c r="Q716">
        <f>IF(VALUE('целевая квота'!E716)=18141,1,0)</f>
        <v>0</v>
      </c>
      <c r="R716">
        <f>IF(VALUE('целевая квота'!E716)=24715,1,0)</f>
        <v>0</v>
      </c>
      <c r="S716">
        <f>IF(VALUE('целевая квота'!E716)=25811,1,0)</f>
        <v>0</v>
      </c>
      <c r="T716">
        <f>IF(VALUE('по договорам'!E718)=37134,1,0)</f>
        <v>0</v>
      </c>
      <c r="U716">
        <f>IF(VALUE('по договорам'!E718)=46265,1,0)</f>
        <v>0</v>
      </c>
      <c r="V716">
        <f>IF(VALUE('по договорам'!E718)=11932,1,0)</f>
        <v>0</v>
      </c>
      <c r="W716">
        <f>IF(VALUE('по договорам'!E716)=13393,1,0)</f>
        <v>0</v>
      </c>
      <c r="X716">
        <f>IF(VALUE('по договорам'!E718)=21428,1,0)</f>
        <v>0</v>
      </c>
      <c r="Y716">
        <f>IF(VALUE('по договорам'!E718)=43708,1,0)</f>
        <v>0</v>
      </c>
      <c r="Z716">
        <f>IF(VALUE('по договорам'!E718)=18141,1,0)</f>
        <v>0</v>
      </c>
      <c r="AA716">
        <f>IF(VALUE('по договорам'!E718)=24715,1,0)</f>
        <v>0</v>
      </c>
      <c r="AB716">
        <f>IF(VALUE('по договорам'!E718)=25811,1,0)</f>
        <v>0</v>
      </c>
    </row>
    <row r="717" spans="2:28">
      <c r="B717">
        <f>IF(VALUE('основные места'!E717)=37134,1,0)</f>
        <v>0</v>
      </c>
      <c r="C717">
        <f>IF(VALUE('основные места'!E717)=46265,1,0)</f>
        <v>0</v>
      </c>
      <c r="D717">
        <f>IF(VALUE('основные места'!E717)=11932,1,0)</f>
        <v>0</v>
      </c>
      <c r="E717">
        <f>IF(VALUE('основные места'!E717)=13393,1,0)</f>
        <v>0</v>
      </c>
      <c r="F717">
        <f>IF(VALUE('основные места'!E717)=21428,1,0)</f>
        <v>0</v>
      </c>
      <c r="G717">
        <f>IF(VALUE('основные места'!E717)=43708,1,0)</f>
        <v>0</v>
      </c>
      <c r="H717">
        <f>IF(VALUE('основные места'!E717)=18141,1,0)</f>
        <v>0</v>
      </c>
      <c r="I717">
        <f>IF(VALUE('основные места'!E717)=24715,1,0)</f>
        <v>0</v>
      </c>
      <c r="J717">
        <f>IF(VALUE('основные места'!E717)=25811,1,0)</f>
        <v>0</v>
      </c>
      <c r="K717">
        <f>IF(VALUE('целевая квота'!E717)=37134,1,0)</f>
        <v>0</v>
      </c>
      <c r="L717">
        <f>IF(VALUE('целевая квота'!E717)=46265,1,0)</f>
        <v>0</v>
      </c>
      <c r="M717">
        <f>IF(VALUE('целевая квота'!E717)=11932,1,0)</f>
        <v>0</v>
      </c>
      <c r="N717">
        <f>IF(VALUE('целевая квота'!E717)=13393,1,0)</f>
        <v>0</v>
      </c>
      <c r="O717">
        <f>IF(VALUE('целевая квота'!E717)=21428,1,0)</f>
        <v>0</v>
      </c>
      <c r="P717">
        <f>IF(VALUE('целевая квота'!E717)=43708,1,0)</f>
        <v>0</v>
      </c>
      <c r="Q717">
        <f>IF(VALUE('целевая квота'!E717)=18141,1,0)</f>
        <v>0</v>
      </c>
      <c r="R717">
        <f>IF(VALUE('целевая квота'!E717)=24715,1,0)</f>
        <v>0</v>
      </c>
      <c r="S717">
        <f>IF(VALUE('целевая квота'!E717)=25811,1,0)</f>
        <v>0</v>
      </c>
      <c r="T717">
        <f>IF(VALUE('по договорам'!E719)=37134,1,0)</f>
        <v>0</v>
      </c>
      <c r="U717">
        <f>IF(VALUE('по договорам'!E719)=46265,1,0)</f>
        <v>0</v>
      </c>
      <c r="V717">
        <f>IF(VALUE('по договорам'!E719)=11932,1,0)</f>
        <v>0</v>
      </c>
      <c r="W717">
        <f>IF(VALUE('по договорам'!E717)=13393,1,0)</f>
        <v>0</v>
      </c>
      <c r="X717">
        <f>IF(VALUE('по договорам'!E719)=21428,1,0)</f>
        <v>0</v>
      </c>
      <c r="Y717">
        <f>IF(VALUE('по договорам'!E719)=43708,1,0)</f>
        <v>0</v>
      </c>
      <c r="Z717">
        <f>IF(VALUE('по договорам'!E719)=18141,1,0)</f>
        <v>0</v>
      </c>
      <c r="AA717">
        <f>IF(VALUE('по договорам'!E719)=24715,1,0)</f>
        <v>0</v>
      </c>
      <c r="AB717">
        <f>IF(VALUE('по договорам'!E719)=25811,1,0)</f>
        <v>0</v>
      </c>
    </row>
    <row r="718" spans="2:28">
      <c r="B718">
        <f>IF(VALUE('основные места'!E718)=37134,1,0)</f>
        <v>0</v>
      </c>
      <c r="C718">
        <f>IF(VALUE('основные места'!E718)=46265,1,0)</f>
        <v>0</v>
      </c>
      <c r="D718">
        <f>IF(VALUE('основные места'!E718)=11932,1,0)</f>
        <v>0</v>
      </c>
      <c r="E718">
        <f>IF(VALUE('основные места'!E718)=13393,1,0)</f>
        <v>0</v>
      </c>
      <c r="F718">
        <f>IF(VALUE('основные места'!E718)=21428,1,0)</f>
        <v>0</v>
      </c>
      <c r="G718">
        <f>IF(VALUE('основные места'!E718)=43708,1,0)</f>
        <v>0</v>
      </c>
      <c r="H718">
        <f>IF(VALUE('основные места'!E718)=18141,1,0)</f>
        <v>0</v>
      </c>
      <c r="I718">
        <f>IF(VALUE('основные места'!E718)=24715,1,0)</f>
        <v>0</v>
      </c>
      <c r="J718">
        <f>IF(VALUE('основные места'!E718)=25811,1,0)</f>
        <v>0</v>
      </c>
      <c r="K718">
        <f>IF(VALUE('целевая квота'!E718)=37134,1,0)</f>
        <v>0</v>
      </c>
      <c r="L718">
        <f>IF(VALUE('целевая квота'!E718)=46265,1,0)</f>
        <v>0</v>
      </c>
      <c r="M718">
        <f>IF(VALUE('целевая квота'!E718)=11932,1,0)</f>
        <v>0</v>
      </c>
      <c r="N718">
        <f>IF(VALUE('целевая квота'!E718)=13393,1,0)</f>
        <v>0</v>
      </c>
      <c r="O718">
        <f>IF(VALUE('целевая квота'!E718)=21428,1,0)</f>
        <v>0</v>
      </c>
      <c r="P718">
        <f>IF(VALUE('целевая квота'!E718)=43708,1,0)</f>
        <v>0</v>
      </c>
      <c r="Q718">
        <f>IF(VALUE('целевая квота'!E718)=18141,1,0)</f>
        <v>0</v>
      </c>
      <c r="R718">
        <f>IF(VALUE('целевая квота'!E718)=24715,1,0)</f>
        <v>0</v>
      </c>
      <c r="S718">
        <f>IF(VALUE('целевая квота'!E718)=25811,1,0)</f>
        <v>0</v>
      </c>
      <c r="T718">
        <f>IF(VALUE('по договорам'!E720)=37134,1,0)</f>
        <v>0</v>
      </c>
      <c r="U718">
        <f>IF(VALUE('по договорам'!E720)=46265,1,0)</f>
        <v>0</v>
      </c>
      <c r="V718">
        <f>IF(VALUE('по договорам'!E720)=11932,1,0)</f>
        <v>0</v>
      </c>
      <c r="W718">
        <f>IF(VALUE('по договорам'!E718)=13393,1,0)</f>
        <v>0</v>
      </c>
      <c r="X718">
        <f>IF(VALUE('по договорам'!E720)=21428,1,0)</f>
        <v>0</v>
      </c>
      <c r="Y718">
        <f>IF(VALUE('по договорам'!E720)=43708,1,0)</f>
        <v>0</v>
      </c>
      <c r="Z718">
        <f>IF(VALUE('по договорам'!E720)=18141,1,0)</f>
        <v>0</v>
      </c>
      <c r="AA718">
        <f>IF(VALUE('по договорам'!E720)=24715,1,0)</f>
        <v>0</v>
      </c>
      <c r="AB718">
        <f>IF(VALUE('по договорам'!E720)=25811,1,0)</f>
        <v>0</v>
      </c>
    </row>
    <row r="719" spans="2:28">
      <c r="B719">
        <f>IF(VALUE('основные места'!E719)=37134,1,0)</f>
        <v>0</v>
      </c>
      <c r="C719">
        <f>IF(VALUE('основные места'!E719)=46265,1,0)</f>
        <v>0</v>
      </c>
      <c r="D719">
        <f>IF(VALUE('основные места'!E719)=11932,1,0)</f>
        <v>0</v>
      </c>
      <c r="E719">
        <f>IF(VALUE('основные места'!E719)=13393,1,0)</f>
        <v>0</v>
      </c>
      <c r="F719">
        <f>IF(VALUE('основные места'!E719)=21428,1,0)</f>
        <v>0</v>
      </c>
      <c r="G719">
        <f>IF(VALUE('основные места'!E719)=43708,1,0)</f>
        <v>0</v>
      </c>
      <c r="H719">
        <f>IF(VALUE('основные места'!E719)=18141,1,0)</f>
        <v>0</v>
      </c>
      <c r="I719">
        <f>IF(VALUE('основные места'!E719)=24715,1,0)</f>
        <v>0</v>
      </c>
      <c r="J719">
        <f>IF(VALUE('основные места'!E719)=25811,1,0)</f>
        <v>0</v>
      </c>
      <c r="K719">
        <f>IF(VALUE('целевая квота'!E719)=37134,1,0)</f>
        <v>0</v>
      </c>
      <c r="L719">
        <f>IF(VALUE('целевая квота'!E719)=46265,1,0)</f>
        <v>0</v>
      </c>
      <c r="M719">
        <f>IF(VALUE('целевая квота'!E719)=11932,1,0)</f>
        <v>0</v>
      </c>
      <c r="N719">
        <f>IF(VALUE('целевая квота'!E719)=13393,1,0)</f>
        <v>0</v>
      </c>
      <c r="O719">
        <f>IF(VALUE('целевая квота'!E719)=21428,1,0)</f>
        <v>0</v>
      </c>
      <c r="P719">
        <f>IF(VALUE('целевая квота'!E719)=43708,1,0)</f>
        <v>0</v>
      </c>
      <c r="Q719">
        <f>IF(VALUE('целевая квота'!E719)=18141,1,0)</f>
        <v>0</v>
      </c>
      <c r="R719">
        <f>IF(VALUE('целевая квота'!E719)=24715,1,0)</f>
        <v>0</v>
      </c>
      <c r="S719">
        <f>IF(VALUE('целевая квота'!E719)=25811,1,0)</f>
        <v>0</v>
      </c>
      <c r="T719">
        <f>IF(VALUE('по договорам'!E721)=37134,1,0)</f>
        <v>0</v>
      </c>
      <c r="U719">
        <f>IF(VALUE('по договорам'!E721)=46265,1,0)</f>
        <v>0</v>
      </c>
      <c r="V719">
        <f>IF(VALUE('по договорам'!E721)=11932,1,0)</f>
        <v>0</v>
      </c>
      <c r="W719">
        <f>IF(VALUE('по договорам'!E719)=13393,1,0)</f>
        <v>0</v>
      </c>
      <c r="X719">
        <f>IF(VALUE('по договорам'!E721)=21428,1,0)</f>
        <v>0</v>
      </c>
      <c r="Y719">
        <f>IF(VALUE('по договорам'!E721)=43708,1,0)</f>
        <v>0</v>
      </c>
      <c r="Z719">
        <f>IF(VALUE('по договорам'!E721)=18141,1,0)</f>
        <v>0</v>
      </c>
      <c r="AA719">
        <f>IF(VALUE('по договорам'!E721)=24715,1,0)</f>
        <v>0</v>
      </c>
      <c r="AB719">
        <f>IF(VALUE('по договорам'!E721)=25811,1,0)</f>
        <v>0</v>
      </c>
    </row>
    <row r="720" spans="2:28">
      <c r="B720">
        <f>IF(VALUE('основные места'!E720)=37134,1,0)</f>
        <v>0</v>
      </c>
      <c r="C720">
        <f>IF(VALUE('основные места'!E720)=46265,1,0)</f>
        <v>0</v>
      </c>
      <c r="D720">
        <f>IF(VALUE('основные места'!E720)=11932,1,0)</f>
        <v>0</v>
      </c>
      <c r="E720">
        <f>IF(VALUE('основные места'!E720)=13393,1,0)</f>
        <v>0</v>
      </c>
      <c r="F720">
        <f>IF(VALUE('основные места'!E720)=21428,1,0)</f>
        <v>0</v>
      </c>
      <c r="G720">
        <f>IF(VALUE('основные места'!E720)=43708,1,0)</f>
        <v>0</v>
      </c>
      <c r="H720">
        <f>IF(VALUE('основные места'!E720)=18141,1,0)</f>
        <v>0</v>
      </c>
      <c r="I720">
        <f>IF(VALUE('основные места'!E720)=24715,1,0)</f>
        <v>0</v>
      </c>
      <c r="J720">
        <f>IF(VALUE('основные места'!E720)=25811,1,0)</f>
        <v>0</v>
      </c>
      <c r="K720">
        <f>IF(VALUE('целевая квота'!E720)=37134,1,0)</f>
        <v>0</v>
      </c>
      <c r="L720">
        <f>IF(VALUE('целевая квота'!E720)=46265,1,0)</f>
        <v>0</v>
      </c>
      <c r="M720">
        <f>IF(VALUE('целевая квота'!E720)=11932,1,0)</f>
        <v>0</v>
      </c>
      <c r="N720">
        <f>IF(VALUE('целевая квота'!E720)=13393,1,0)</f>
        <v>0</v>
      </c>
      <c r="O720">
        <f>IF(VALUE('целевая квота'!E720)=21428,1,0)</f>
        <v>0</v>
      </c>
      <c r="P720">
        <f>IF(VALUE('целевая квота'!E720)=43708,1,0)</f>
        <v>0</v>
      </c>
      <c r="Q720">
        <f>IF(VALUE('целевая квота'!E720)=18141,1,0)</f>
        <v>0</v>
      </c>
      <c r="R720">
        <f>IF(VALUE('целевая квота'!E720)=24715,1,0)</f>
        <v>0</v>
      </c>
      <c r="S720">
        <f>IF(VALUE('целевая квота'!E720)=25811,1,0)</f>
        <v>0</v>
      </c>
      <c r="T720">
        <f>IF(VALUE('по договорам'!E722)=37134,1,0)</f>
        <v>0</v>
      </c>
      <c r="U720">
        <f>IF(VALUE('по договорам'!E722)=46265,1,0)</f>
        <v>0</v>
      </c>
      <c r="V720">
        <f>IF(VALUE('по договорам'!E722)=11932,1,0)</f>
        <v>0</v>
      </c>
      <c r="W720">
        <f>IF(VALUE('по договорам'!E720)=13393,1,0)</f>
        <v>0</v>
      </c>
      <c r="X720">
        <f>IF(VALUE('по договорам'!E722)=21428,1,0)</f>
        <v>0</v>
      </c>
      <c r="Y720">
        <f>IF(VALUE('по договорам'!E722)=43708,1,0)</f>
        <v>0</v>
      </c>
      <c r="Z720">
        <f>IF(VALUE('по договорам'!E722)=18141,1,0)</f>
        <v>0</v>
      </c>
      <c r="AA720">
        <f>IF(VALUE('по договорам'!E722)=24715,1,0)</f>
        <v>0</v>
      </c>
      <c r="AB720">
        <f>IF(VALUE('по договорам'!E722)=25811,1,0)</f>
        <v>0</v>
      </c>
    </row>
    <row r="721" spans="2:28">
      <c r="B721">
        <f>IF(VALUE('основные места'!E721)=37134,1,0)</f>
        <v>0</v>
      </c>
      <c r="C721">
        <f>IF(VALUE('основные места'!E721)=46265,1,0)</f>
        <v>0</v>
      </c>
      <c r="D721">
        <f>IF(VALUE('основные места'!E721)=11932,1,0)</f>
        <v>0</v>
      </c>
      <c r="E721">
        <f>IF(VALUE('основные места'!E721)=13393,1,0)</f>
        <v>0</v>
      </c>
      <c r="F721">
        <f>IF(VALUE('основные места'!E721)=21428,1,0)</f>
        <v>0</v>
      </c>
      <c r="G721">
        <f>IF(VALUE('основные места'!E721)=43708,1,0)</f>
        <v>0</v>
      </c>
      <c r="H721">
        <f>IF(VALUE('основные места'!E721)=18141,1,0)</f>
        <v>0</v>
      </c>
      <c r="I721">
        <f>IF(VALUE('основные места'!E721)=24715,1,0)</f>
        <v>0</v>
      </c>
      <c r="J721">
        <f>IF(VALUE('основные места'!E721)=25811,1,0)</f>
        <v>0</v>
      </c>
      <c r="K721">
        <f>IF(VALUE('целевая квота'!E721)=37134,1,0)</f>
        <v>0</v>
      </c>
      <c r="L721">
        <f>IF(VALUE('целевая квота'!E721)=46265,1,0)</f>
        <v>0</v>
      </c>
      <c r="M721">
        <f>IF(VALUE('целевая квота'!E721)=11932,1,0)</f>
        <v>0</v>
      </c>
      <c r="N721">
        <f>IF(VALUE('целевая квота'!E721)=13393,1,0)</f>
        <v>0</v>
      </c>
      <c r="O721">
        <f>IF(VALUE('целевая квота'!E721)=21428,1,0)</f>
        <v>0</v>
      </c>
      <c r="P721">
        <f>IF(VALUE('целевая квота'!E721)=43708,1,0)</f>
        <v>0</v>
      </c>
      <c r="Q721">
        <f>IF(VALUE('целевая квота'!E721)=18141,1,0)</f>
        <v>0</v>
      </c>
      <c r="R721">
        <f>IF(VALUE('целевая квота'!E721)=24715,1,0)</f>
        <v>0</v>
      </c>
      <c r="S721">
        <f>IF(VALUE('целевая квота'!E721)=25811,1,0)</f>
        <v>0</v>
      </c>
      <c r="T721">
        <f>IF(VALUE('по договорам'!E723)=37134,1,0)</f>
        <v>0</v>
      </c>
      <c r="U721">
        <f>IF(VALUE('по договорам'!E723)=46265,1,0)</f>
        <v>0</v>
      </c>
      <c r="V721">
        <f>IF(VALUE('по договорам'!E723)=11932,1,0)</f>
        <v>0</v>
      </c>
      <c r="W721">
        <f>IF(VALUE('по договорам'!E721)=13393,1,0)</f>
        <v>0</v>
      </c>
      <c r="X721">
        <f>IF(VALUE('по договорам'!E723)=21428,1,0)</f>
        <v>0</v>
      </c>
      <c r="Y721">
        <f>IF(VALUE('по договорам'!E723)=43708,1,0)</f>
        <v>0</v>
      </c>
      <c r="Z721">
        <f>IF(VALUE('по договорам'!E723)=18141,1,0)</f>
        <v>0</v>
      </c>
      <c r="AA721">
        <f>IF(VALUE('по договорам'!E723)=24715,1,0)</f>
        <v>0</v>
      </c>
      <c r="AB721">
        <f>IF(VALUE('по договорам'!E723)=25811,1,0)</f>
        <v>0</v>
      </c>
    </row>
    <row r="722" spans="2:28">
      <c r="B722">
        <f>IF(VALUE('основные места'!E722)=37134,1,0)</f>
        <v>0</v>
      </c>
      <c r="C722">
        <f>IF(VALUE('основные места'!E722)=46265,1,0)</f>
        <v>0</v>
      </c>
      <c r="D722">
        <f>IF(VALUE('основные места'!E722)=11932,1,0)</f>
        <v>0</v>
      </c>
      <c r="E722">
        <f>IF(VALUE('основные места'!E722)=13393,1,0)</f>
        <v>0</v>
      </c>
      <c r="F722">
        <f>IF(VALUE('основные места'!E722)=21428,1,0)</f>
        <v>0</v>
      </c>
      <c r="G722">
        <f>IF(VALUE('основные места'!E722)=43708,1,0)</f>
        <v>0</v>
      </c>
      <c r="H722">
        <f>IF(VALUE('основные места'!E722)=18141,1,0)</f>
        <v>0</v>
      </c>
      <c r="I722">
        <f>IF(VALUE('основные места'!E722)=24715,1,0)</f>
        <v>0</v>
      </c>
      <c r="J722">
        <f>IF(VALUE('основные места'!E722)=25811,1,0)</f>
        <v>0</v>
      </c>
      <c r="K722">
        <f>IF(VALUE('целевая квота'!E722)=37134,1,0)</f>
        <v>0</v>
      </c>
      <c r="L722">
        <f>IF(VALUE('целевая квота'!E722)=46265,1,0)</f>
        <v>0</v>
      </c>
      <c r="M722">
        <f>IF(VALUE('целевая квота'!E722)=11932,1,0)</f>
        <v>0</v>
      </c>
      <c r="N722">
        <f>IF(VALUE('целевая квота'!E722)=13393,1,0)</f>
        <v>0</v>
      </c>
      <c r="O722">
        <f>IF(VALUE('целевая квота'!E722)=21428,1,0)</f>
        <v>0</v>
      </c>
      <c r="P722">
        <f>IF(VALUE('целевая квота'!E722)=43708,1,0)</f>
        <v>0</v>
      </c>
      <c r="Q722">
        <f>IF(VALUE('целевая квота'!E722)=18141,1,0)</f>
        <v>0</v>
      </c>
      <c r="R722">
        <f>IF(VALUE('целевая квота'!E722)=24715,1,0)</f>
        <v>0</v>
      </c>
      <c r="S722">
        <f>IF(VALUE('целевая квота'!E722)=25811,1,0)</f>
        <v>0</v>
      </c>
      <c r="T722">
        <f>IF(VALUE('по договорам'!E724)=37134,1,0)</f>
        <v>0</v>
      </c>
      <c r="U722">
        <f>IF(VALUE('по договорам'!E724)=46265,1,0)</f>
        <v>0</v>
      </c>
      <c r="V722">
        <f>IF(VALUE('по договорам'!E724)=11932,1,0)</f>
        <v>0</v>
      </c>
      <c r="W722">
        <f>IF(VALUE('по договорам'!E722)=13393,1,0)</f>
        <v>0</v>
      </c>
      <c r="X722">
        <f>IF(VALUE('по договорам'!E724)=21428,1,0)</f>
        <v>0</v>
      </c>
      <c r="Y722">
        <f>IF(VALUE('по договорам'!E724)=43708,1,0)</f>
        <v>0</v>
      </c>
      <c r="Z722">
        <f>IF(VALUE('по договорам'!E724)=18141,1,0)</f>
        <v>0</v>
      </c>
      <c r="AA722">
        <f>IF(VALUE('по договорам'!E724)=24715,1,0)</f>
        <v>0</v>
      </c>
      <c r="AB722">
        <f>IF(VALUE('по договорам'!E724)=25811,1,0)</f>
        <v>0</v>
      </c>
    </row>
    <row r="723" spans="2:28">
      <c r="B723">
        <f>IF(VALUE('основные места'!E723)=37134,1,0)</f>
        <v>0</v>
      </c>
      <c r="C723">
        <f>IF(VALUE('основные места'!E723)=46265,1,0)</f>
        <v>0</v>
      </c>
      <c r="D723">
        <f>IF(VALUE('основные места'!E723)=11932,1,0)</f>
        <v>0</v>
      </c>
      <c r="E723">
        <f>IF(VALUE('основные места'!E723)=13393,1,0)</f>
        <v>0</v>
      </c>
      <c r="F723">
        <f>IF(VALUE('основные места'!E723)=21428,1,0)</f>
        <v>0</v>
      </c>
      <c r="G723">
        <f>IF(VALUE('основные места'!E723)=43708,1,0)</f>
        <v>0</v>
      </c>
      <c r="H723">
        <f>IF(VALUE('основные места'!E723)=18141,1,0)</f>
        <v>0</v>
      </c>
      <c r="I723">
        <f>IF(VALUE('основные места'!E723)=24715,1,0)</f>
        <v>0</v>
      </c>
      <c r="J723">
        <f>IF(VALUE('основные места'!E723)=25811,1,0)</f>
        <v>0</v>
      </c>
      <c r="K723">
        <f>IF(VALUE('целевая квота'!E723)=37134,1,0)</f>
        <v>0</v>
      </c>
      <c r="L723">
        <f>IF(VALUE('целевая квота'!E723)=46265,1,0)</f>
        <v>0</v>
      </c>
      <c r="M723">
        <f>IF(VALUE('целевая квота'!E723)=11932,1,0)</f>
        <v>0</v>
      </c>
      <c r="N723">
        <f>IF(VALUE('целевая квота'!E723)=13393,1,0)</f>
        <v>0</v>
      </c>
      <c r="O723">
        <f>IF(VALUE('целевая квота'!E723)=21428,1,0)</f>
        <v>0</v>
      </c>
      <c r="P723">
        <f>IF(VALUE('целевая квота'!E723)=43708,1,0)</f>
        <v>0</v>
      </c>
      <c r="Q723">
        <f>IF(VALUE('целевая квота'!E723)=18141,1,0)</f>
        <v>0</v>
      </c>
      <c r="R723">
        <f>IF(VALUE('целевая квота'!E723)=24715,1,0)</f>
        <v>0</v>
      </c>
      <c r="S723">
        <f>IF(VALUE('целевая квота'!E723)=25811,1,0)</f>
        <v>0</v>
      </c>
      <c r="T723">
        <f>IF(VALUE('по договорам'!E725)=37134,1,0)</f>
        <v>0</v>
      </c>
      <c r="U723">
        <f>IF(VALUE('по договорам'!E725)=46265,1,0)</f>
        <v>0</v>
      </c>
      <c r="V723">
        <f>IF(VALUE('по договорам'!E725)=11932,1,0)</f>
        <v>0</v>
      </c>
      <c r="W723">
        <f>IF(VALUE('по договорам'!E723)=13393,1,0)</f>
        <v>0</v>
      </c>
      <c r="X723">
        <f>IF(VALUE('по договорам'!E725)=21428,1,0)</f>
        <v>0</v>
      </c>
      <c r="Y723">
        <f>IF(VALUE('по договорам'!E725)=43708,1,0)</f>
        <v>0</v>
      </c>
      <c r="Z723">
        <f>IF(VALUE('по договорам'!E725)=18141,1,0)</f>
        <v>0</v>
      </c>
      <c r="AA723">
        <f>IF(VALUE('по договорам'!E725)=24715,1,0)</f>
        <v>0</v>
      </c>
      <c r="AB723">
        <f>IF(VALUE('по договорам'!E725)=25811,1,0)</f>
        <v>0</v>
      </c>
    </row>
    <row r="724" spans="2:28">
      <c r="B724">
        <f>IF(VALUE('основные места'!E724)=37134,1,0)</f>
        <v>0</v>
      </c>
      <c r="C724">
        <f>IF(VALUE('основные места'!E724)=46265,1,0)</f>
        <v>0</v>
      </c>
      <c r="D724">
        <f>IF(VALUE('основные места'!E724)=11932,1,0)</f>
        <v>0</v>
      </c>
      <c r="E724">
        <f>IF(VALUE('основные места'!E724)=13393,1,0)</f>
        <v>0</v>
      </c>
      <c r="F724">
        <f>IF(VALUE('основные места'!E724)=21428,1,0)</f>
        <v>0</v>
      </c>
      <c r="G724">
        <f>IF(VALUE('основные места'!E724)=43708,1,0)</f>
        <v>0</v>
      </c>
      <c r="H724">
        <f>IF(VALUE('основные места'!E724)=18141,1,0)</f>
        <v>0</v>
      </c>
      <c r="I724">
        <f>IF(VALUE('основные места'!E724)=24715,1,0)</f>
        <v>0</v>
      </c>
      <c r="J724">
        <f>IF(VALUE('основные места'!E724)=25811,1,0)</f>
        <v>0</v>
      </c>
      <c r="K724">
        <f>IF(VALUE('целевая квота'!E724)=37134,1,0)</f>
        <v>0</v>
      </c>
      <c r="L724">
        <f>IF(VALUE('целевая квота'!E724)=46265,1,0)</f>
        <v>0</v>
      </c>
      <c r="M724">
        <f>IF(VALUE('целевая квота'!E724)=11932,1,0)</f>
        <v>0</v>
      </c>
      <c r="N724">
        <f>IF(VALUE('целевая квота'!E724)=13393,1,0)</f>
        <v>0</v>
      </c>
      <c r="O724">
        <f>IF(VALUE('целевая квота'!E724)=21428,1,0)</f>
        <v>0</v>
      </c>
      <c r="P724">
        <f>IF(VALUE('целевая квота'!E724)=43708,1,0)</f>
        <v>0</v>
      </c>
      <c r="Q724">
        <f>IF(VALUE('целевая квота'!E724)=18141,1,0)</f>
        <v>0</v>
      </c>
      <c r="R724">
        <f>IF(VALUE('целевая квота'!E724)=24715,1,0)</f>
        <v>0</v>
      </c>
      <c r="S724">
        <f>IF(VALUE('целевая квота'!E724)=25811,1,0)</f>
        <v>0</v>
      </c>
      <c r="T724">
        <f>IF(VALUE('по договорам'!E726)=37134,1,0)</f>
        <v>0</v>
      </c>
      <c r="U724">
        <f>IF(VALUE('по договорам'!E726)=46265,1,0)</f>
        <v>0</v>
      </c>
      <c r="V724">
        <f>IF(VALUE('по договорам'!E726)=11932,1,0)</f>
        <v>0</v>
      </c>
      <c r="W724">
        <f>IF(VALUE('по договорам'!E724)=13393,1,0)</f>
        <v>0</v>
      </c>
      <c r="X724">
        <f>IF(VALUE('по договорам'!E726)=21428,1,0)</f>
        <v>0</v>
      </c>
      <c r="Y724">
        <f>IF(VALUE('по договорам'!E726)=43708,1,0)</f>
        <v>0</v>
      </c>
      <c r="Z724">
        <f>IF(VALUE('по договорам'!E726)=18141,1,0)</f>
        <v>0</v>
      </c>
      <c r="AA724">
        <f>IF(VALUE('по договорам'!E726)=24715,1,0)</f>
        <v>0</v>
      </c>
      <c r="AB724">
        <f>IF(VALUE('по договорам'!E726)=25811,1,0)</f>
        <v>0</v>
      </c>
    </row>
    <row r="725" spans="2:28">
      <c r="B725">
        <f>IF(VALUE('основные места'!E725)=37134,1,0)</f>
        <v>0</v>
      </c>
      <c r="C725">
        <f>IF(VALUE('основные места'!E725)=46265,1,0)</f>
        <v>0</v>
      </c>
      <c r="D725">
        <f>IF(VALUE('основные места'!E725)=11932,1,0)</f>
        <v>0</v>
      </c>
      <c r="E725">
        <f>IF(VALUE('основные места'!E725)=13393,1,0)</f>
        <v>0</v>
      </c>
      <c r="F725">
        <f>IF(VALUE('основные места'!E725)=21428,1,0)</f>
        <v>0</v>
      </c>
      <c r="G725">
        <f>IF(VALUE('основные места'!E725)=43708,1,0)</f>
        <v>0</v>
      </c>
      <c r="H725">
        <f>IF(VALUE('основные места'!E725)=18141,1,0)</f>
        <v>0</v>
      </c>
      <c r="I725">
        <f>IF(VALUE('основные места'!E725)=24715,1,0)</f>
        <v>0</v>
      </c>
      <c r="J725">
        <f>IF(VALUE('основные места'!E725)=25811,1,0)</f>
        <v>0</v>
      </c>
      <c r="K725">
        <f>IF(VALUE('целевая квота'!E725)=37134,1,0)</f>
        <v>0</v>
      </c>
      <c r="L725">
        <f>IF(VALUE('целевая квота'!E725)=46265,1,0)</f>
        <v>0</v>
      </c>
      <c r="M725">
        <f>IF(VALUE('целевая квота'!E725)=11932,1,0)</f>
        <v>0</v>
      </c>
      <c r="N725">
        <f>IF(VALUE('целевая квота'!E725)=13393,1,0)</f>
        <v>0</v>
      </c>
      <c r="O725">
        <f>IF(VALUE('целевая квота'!E725)=21428,1,0)</f>
        <v>0</v>
      </c>
      <c r="P725">
        <f>IF(VALUE('целевая квота'!E725)=43708,1,0)</f>
        <v>0</v>
      </c>
      <c r="Q725">
        <f>IF(VALUE('целевая квота'!E725)=18141,1,0)</f>
        <v>0</v>
      </c>
      <c r="R725">
        <f>IF(VALUE('целевая квота'!E725)=24715,1,0)</f>
        <v>0</v>
      </c>
      <c r="S725">
        <f>IF(VALUE('целевая квота'!E725)=25811,1,0)</f>
        <v>0</v>
      </c>
      <c r="T725">
        <f>IF(VALUE('по договорам'!E727)=37134,1,0)</f>
        <v>0</v>
      </c>
      <c r="U725">
        <f>IF(VALUE('по договорам'!E727)=46265,1,0)</f>
        <v>0</v>
      </c>
      <c r="V725">
        <f>IF(VALUE('по договорам'!E727)=11932,1,0)</f>
        <v>0</v>
      </c>
      <c r="W725">
        <f>IF(VALUE('по договорам'!E725)=13393,1,0)</f>
        <v>0</v>
      </c>
      <c r="X725">
        <f>IF(VALUE('по договорам'!E727)=21428,1,0)</f>
        <v>0</v>
      </c>
      <c r="Y725">
        <f>IF(VALUE('по договорам'!E727)=43708,1,0)</f>
        <v>0</v>
      </c>
      <c r="Z725">
        <f>IF(VALUE('по договорам'!E727)=18141,1,0)</f>
        <v>0</v>
      </c>
      <c r="AA725">
        <f>IF(VALUE('по договорам'!E727)=24715,1,0)</f>
        <v>0</v>
      </c>
      <c r="AB725">
        <f>IF(VALUE('по договорам'!E727)=25811,1,0)</f>
        <v>0</v>
      </c>
    </row>
    <row r="726" spans="2:28">
      <c r="B726">
        <f>IF(VALUE('основные места'!E726)=37134,1,0)</f>
        <v>0</v>
      </c>
      <c r="C726">
        <f>IF(VALUE('основные места'!E726)=46265,1,0)</f>
        <v>0</v>
      </c>
      <c r="D726">
        <f>IF(VALUE('основные места'!E726)=11932,1,0)</f>
        <v>0</v>
      </c>
      <c r="E726">
        <f>IF(VALUE('основные места'!E726)=13393,1,0)</f>
        <v>0</v>
      </c>
      <c r="F726">
        <f>IF(VALUE('основные места'!E726)=21428,1,0)</f>
        <v>0</v>
      </c>
      <c r="G726">
        <f>IF(VALUE('основные места'!E726)=43708,1,0)</f>
        <v>0</v>
      </c>
      <c r="H726">
        <f>IF(VALUE('основные места'!E726)=18141,1,0)</f>
        <v>0</v>
      </c>
      <c r="I726">
        <f>IF(VALUE('основные места'!E726)=24715,1,0)</f>
        <v>0</v>
      </c>
      <c r="J726">
        <f>IF(VALUE('основные места'!E726)=25811,1,0)</f>
        <v>0</v>
      </c>
      <c r="K726">
        <f>IF(VALUE('целевая квота'!E726)=37134,1,0)</f>
        <v>0</v>
      </c>
      <c r="L726">
        <f>IF(VALUE('целевая квота'!E726)=46265,1,0)</f>
        <v>0</v>
      </c>
      <c r="M726">
        <f>IF(VALUE('целевая квота'!E726)=11932,1,0)</f>
        <v>0</v>
      </c>
      <c r="N726">
        <f>IF(VALUE('целевая квота'!E726)=13393,1,0)</f>
        <v>0</v>
      </c>
      <c r="O726">
        <f>IF(VALUE('целевая квота'!E726)=21428,1,0)</f>
        <v>0</v>
      </c>
      <c r="P726">
        <f>IF(VALUE('целевая квота'!E726)=43708,1,0)</f>
        <v>0</v>
      </c>
      <c r="Q726">
        <f>IF(VALUE('целевая квота'!E726)=18141,1,0)</f>
        <v>0</v>
      </c>
      <c r="R726">
        <f>IF(VALUE('целевая квота'!E726)=24715,1,0)</f>
        <v>0</v>
      </c>
      <c r="S726">
        <f>IF(VALUE('целевая квота'!E726)=25811,1,0)</f>
        <v>0</v>
      </c>
      <c r="T726">
        <f>IF(VALUE('по договорам'!E728)=37134,1,0)</f>
        <v>0</v>
      </c>
      <c r="U726">
        <f>IF(VALUE('по договорам'!E728)=46265,1,0)</f>
        <v>0</v>
      </c>
      <c r="V726">
        <f>IF(VALUE('по договорам'!E728)=11932,1,0)</f>
        <v>0</v>
      </c>
      <c r="W726">
        <f>IF(VALUE('по договорам'!E726)=13393,1,0)</f>
        <v>0</v>
      </c>
      <c r="X726">
        <f>IF(VALUE('по договорам'!E728)=21428,1,0)</f>
        <v>0</v>
      </c>
      <c r="Y726">
        <f>IF(VALUE('по договорам'!E728)=43708,1,0)</f>
        <v>0</v>
      </c>
      <c r="Z726">
        <f>IF(VALUE('по договорам'!E728)=18141,1,0)</f>
        <v>0</v>
      </c>
      <c r="AA726">
        <f>IF(VALUE('по договорам'!E728)=24715,1,0)</f>
        <v>0</v>
      </c>
      <c r="AB726">
        <f>IF(VALUE('по договорам'!E728)=25811,1,0)</f>
        <v>0</v>
      </c>
    </row>
    <row r="727" spans="2:28">
      <c r="B727">
        <f>IF(VALUE('основные места'!E727)=37134,1,0)</f>
        <v>0</v>
      </c>
      <c r="C727">
        <f>IF(VALUE('основные места'!E727)=46265,1,0)</f>
        <v>0</v>
      </c>
      <c r="D727">
        <f>IF(VALUE('основные места'!E727)=11932,1,0)</f>
        <v>0</v>
      </c>
      <c r="E727">
        <f>IF(VALUE('основные места'!E727)=13393,1,0)</f>
        <v>0</v>
      </c>
      <c r="F727">
        <f>IF(VALUE('основные места'!E727)=21428,1,0)</f>
        <v>0</v>
      </c>
      <c r="G727">
        <f>IF(VALUE('основные места'!E727)=43708,1,0)</f>
        <v>0</v>
      </c>
      <c r="H727">
        <f>IF(VALUE('основные места'!E727)=18141,1,0)</f>
        <v>0</v>
      </c>
      <c r="I727">
        <f>IF(VALUE('основные места'!E727)=24715,1,0)</f>
        <v>0</v>
      </c>
      <c r="J727">
        <f>IF(VALUE('основные места'!E727)=25811,1,0)</f>
        <v>0</v>
      </c>
      <c r="K727">
        <f>IF(VALUE('целевая квота'!E727)=37134,1,0)</f>
        <v>0</v>
      </c>
      <c r="L727">
        <f>IF(VALUE('целевая квота'!E727)=46265,1,0)</f>
        <v>0</v>
      </c>
      <c r="M727">
        <f>IF(VALUE('целевая квота'!E727)=11932,1,0)</f>
        <v>0</v>
      </c>
      <c r="N727">
        <f>IF(VALUE('целевая квота'!E727)=13393,1,0)</f>
        <v>0</v>
      </c>
      <c r="O727">
        <f>IF(VALUE('целевая квота'!E727)=21428,1,0)</f>
        <v>0</v>
      </c>
      <c r="P727">
        <f>IF(VALUE('целевая квота'!E727)=43708,1,0)</f>
        <v>0</v>
      </c>
      <c r="Q727">
        <f>IF(VALUE('целевая квота'!E727)=18141,1,0)</f>
        <v>0</v>
      </c>
      <c r="R727">
        <f>IF(VALUE('целевая квота'!E727)=24715,1,0)</f>
        <v>0</v>
      </c>
      <c r="S727">
        <f>IF(VALUE('целевая квота'!E727)=25811,1,0)</f>
        <v>0</v>
      </c>
      <c r="T727">
        <f>IF(VALUE('по договорам'!E729)=37134,1,0)</f>
        <v>0</v>
      </c>
      <c r="U727">
        <f>IF(VALUE('по договорам'!E729)=46265,1,0)</f>
        <v>0</v>
      </c>
      <c r="V727">
        <f>IF(VALUE('по договорам'!E729)=11932,1,0)</f>
        <v>0</v>
      </c>
      <c r="W727">
        <f>IF(VALUE('по договорам'!E727)=13393,1,0)</f>
        <v>0</v>
      </c>
      <c r="X727">
        <f>IF(VALUE('по договорам'!E729)=21428,1,0)</f>
        <v>0</v>
      </c>
      <c r="Y727">
        <f>IF(VALUE('по договорам'!E729)=43708,1,0)</f>
        <v>0</v>
      </c>
      <c r="Z727">
        <f>IF(VALUE('по договорам'!E729)=18141,1,0)</f>
        <v>0</v>
      </c>
      <c r="AA727">
        <f>IF(VALUE('по договорам'!E729)=24715,1,0)</f>
        <v>0</v>
      </c>
      <c r="AB727">
        <f>IF(VALUE('по договорам'!E729)=25811,1,0)</f>
        <v>0</v>
      </c>
    </row>
    <row r="728" spans="2:28">
      <c r="B728">
        <f>IF(VALUE('основные места'!E728)=37134,1,0)</f>
        <v>0</v>
      </c>
      <c r="C728">
        <f>IF(VALUE('основные места'!E728)=46265,1,0)</f>
        <v>0</v>
      </c>
      <c r="D728">
        <f>IF(VALUE('основные места'!E728)=11932,1,0)</f>
        <v>0</v>
      </c>
      <c r="E728">
        <f>IF(VALUE('основные места'!E728)=13393,1,0)</f>
        <v>0</v>
      </c>
      <c r="F728">
        <f>IF(VALUE('основные места'!E728)=21428,1,0)</f>
        <v>0</v>
      </c>
      <c r="G728">
        <f>IF(VALUE('основные места'!E728)=43708,1,0)</f>
        <v>0</v>
      </c>
      <c r="H728">
        <f>IF(VALUE('основные места'!E728)=18141,1,0)</f>
        <v>0</v>
      </c>
      <c r="I728">
        <f>IF(VALUE('основные места'!E728)=24715,1,0)</f>
        <v>0</v>
      </c>
      <c r="J728">
        <f>IF(VALUE('основные места'!E728)=25811,1,0)</f>
        <v>0</v>
      </c>
      <c r="K728">
        <f>IF(VALUE('целевая квота'!E728)=37134,1,0)</f>
        <v>0</v>
      </c>
      <c r="L728">
        <f>IF(VALUE('целевая квота'!E728)=46265,1,0)</f>
        <v>0</v>
      </c>
      <c r="M728">
        <f>IF(VALUE('целевая квота'!E728)=11932,1,0)</f>
        <v>0</v>
      </c>
      <c r="N728">
        <f>IF(VALUE('целевая квота'!E728)=13393,1,0)</f>
        <v>0</v>
      </c>
      <c r="O728">
        <f>IF(VALUE('целевая квота'!E728)=21428,1,0)</f>
        <v>0</v>
      </c>
      <c r="P728">
        <f>IF(VALUE('целевая квота'!E728)=43708,1,0)</f>
        <v>0</v>
      </c>
      <c r="Q728">
        <f>IF(VALUE('целевая квота'!E728)=18141,1,0)</f>
        <v>0</v>
      </c>
      <c r="R728">
        <f>IF(VALUE('целевая квота'!E728)=24715,1,0)</f>
        <v>0</v>
      </c>
      <c r="S728">
        <f>IF(VALUE('целевая квота'!E728)=25811,1,0)</f>
        <v>0</v>
      </c>
      <c r="T728">
        <f>IF(VALUE('по договорам'!E730)=37134,1,0)</f>
        <v>0</v>
      </c>
      <c r="U728">
        <f>IF(VALUE('по договорам'!E730)=46265,1,0)</f>
        <v>0</v>
      </c>
      <c r="V728">
        <f>IF(VALUE('по договорам'!E730)=11932,1,0)</f>
        <v>0</v>
      </c>
      <c r="W728">
        <f>IF(VALUE('по договорам'!E728)=13393,1,0)</f>
        <v>0</v>
      </c>
      <c r="X728">
        <f>IF(VALUE('по договорам'!E730)=21428,1,0)</f>
        <v>0</v>
      </c>
      <c r="Y728">
        <f>IF(VALUE('по договорам'!E730)=43708,1,0)</f>
        <v>0</v>
      </c>
      <c r="Z728">
        <f>IF(VALUE('по договорам'!E730)=18141,1,0)</f>
        <v>0</v>
      </c>
      <c r="AA728">
        <f>IF(VALUE('по договорам'!E730)=24715,1,0)</f>
        <v>0</v>
      </c>
      <c r="AB728">
        <f>IF(VALUE('по договорам'!E730)=25811,1,0)</f>
        <v>0</v>
      </c>
    </row>
    <row r="729" spans="2:28">
      <c r="B729">
        <f>IF(VALUE('основные места'!E729)=37134,1,0)</f>
        <v>0</v>
      </c>
      <c r="C729">
        <f>IF(VALUE('основные места'!E729)=46265,1,0)</f>
        <v>0</v>
      </c>
      <c r="D729">
        <f>IF(VALUE('основные места'!E729)=11932,1,0)</f>
        <v>0</v>
      </c>
      <c r="E729">
        <f>IF(VALUE('основные места'!E729)=13393,1,0)</f>
        <v>0</v>
      </c>
      <c r="F729">
        <f>IF(VALUE('основные места'!E729)=21428,1,0)</f>
        <v>0</v>
      </c>
      <c r="G729">
        <f>IF(VALUE('основные места'!E729)=43708,1,0)</f>
        <v>0</v>
      </c>
      <c r="H729">
        <f>IF(VALUE('основные места'!E729)=18141,1,0)</f>
        <v>0</v>
      </c>
      <c r="I729">
        <f>IF(VALUE('основные места'!E729)=24715,1,0)</f>
        <v>0</v>
      </c>
      <c r="J729">
        <f>IF(VALUE('основные места'!E729)=25811,1,0)</f>
        <v>0</v>
      </c>
      <c r="K729">
        <f>IF(VALUE('целевая квота'!E729)=37134,1,0)</f>
        <v>0</v>
      </c>
      <c r="L729">
        <f>IF(VALUE('целевая квота'!E729)=46265,1,0)</f>
        <v>0</v>
      </c>
      <c r="M729">
        <f>IF(VALUE('целевая квота'!E729)=11932,1,0)</f>
        <v>0</v>
      </c>
      <c r="N729">
        <f>IF(VALUE('целевая квота'!E729)=13393,1,0)</f>
        <v>0</v>
      </c>
      <c r="O729">
        <f>IF(VALUE('целевая квота'!E729)=21428,1,0)</f>
        <v>0</v>
      </c>
      <c r="P729">
        <f>IF(VALUE('целевая квота'!E729)=43708,1,0)</f>
        <v>0</v>
      </c>
      <c r="Q729">
        <f>IF(VALUE('целевая квота'!E729)=18141,1,0)</f>
        <v>0</v>
      </c>
      <c r="R729">
        <f>IF(VALUE('целевая квота'!E729)=24715,1,0)</f>
        <v>0</v>
      </c>
      <c r="S729">
        <f>IF(VALUE('целевая квота'!E729)=25811,1,0)</f>
        <v>0</v>
      </c>
      <c r="T729">
        <f>IF(VALUE('по договорам'!E731)=37134,1,0)</f>
        <v>0</v>
      </c>
      <c r="U729">
        <f>IF(VALUE('по договорам'!E731)=46265,1,0)</f>
        <v>0</v>
      </c>
      <c r="V729">
        <f>IF(VALUE('по договорам'!E731)=11932,1,0)</f>
        <v>0</v>
      </c>
      <c r="W729">
        <f>IF(VALUE('по договорам'!E729)=13393,1,0)</f>
        <v>0</v>
      </c>
      <c r="X729">
        <f>IF(VALUE('по договорам'!E731)=21428,1,0)</f>
        <v>0</v>
      </c>
      <c r="Y729">
        <f>IF(VALUE('по договорам'!E731)=43708,1,0)</f>
        <v>0</v>
      </c>
      <c r="Z729">
        <f>IF(VALUE('по договорам'!E731)=18141,1,0)</f>
        <v>0</v>
      </c>
      <c r="AA729">
        <f>IF(VALUE('по договорам'!E731)=24715,1,0)</f>
        <v>0</v>
      </c>
      <c r="AB729">
        <f>IF(VALUE('по договорам'!E731)=25811,1,0)</f>
        <v>0</v>
      </c>
    </row>
    <row r="730" spans="2:28">
      <c r="B730">
        <f>IF(VALUE('основные места'!E730)=37134,1,0)</f>
        <v>0</v>
      </c>
      <c r="C730">
        <f>IF(VALUE('основные места'!E730)=46265,1,0)</f>
        <v>0</v>
      </c>
      <c r="D730">
        <f>IF(VALUE('основные места'!E730)=11932,1,0)</f>
        <v>0</v>
      </c>
      <c r="E730">
        <f>IF(VALUE('основные места'!E730)=13393,1,0)</f>
        <v>0</v>
      </c>
      <c r="F730">
        <f>IF(VALUE('основные места'!E730)=21428,1,0)</f>
        <v>0</v>
      </c>
      <c r="G730">
        <f>IF(VALUE('основные места'!E730)=43708,1,0)</f>
        <v>0</v>
      </c>
      <c r="H730">
        <f>IF(VALUE('основные места'!E730)=18141,1,0)</f>
        <v>0</v>
      </c>
      <c r="I730">
        <f>IF(VALUE('основные места'!E730)=24715,1,0)</f>
        <v>0</v>
      </c>
      <c r="J730">
        <f>IF(VALUE('основные места'!E730)=25811,1,0)</f>
        <v>0</v>
      </c>
      <c r="K730">
        <f>IF(VALUE('целевая квота'!E730)=37134,1,0)</f>
        <v>0</v>
      </c>
      <c r="L730">
        <f>IF(VALUE('целевая квота'!E730)=46265,1,0)</f>
        <v>0</v>
      </c>
      <c r="M730">
        <f>IF(VALUE('целевая квота'!E730)=11932,1,0)</f>
        <v>0</v>
      </c>
      <c r="N730">
        <f>IF(VALUE('целевая квота'!E730)=13393,1,0)</f>
        <v>0</v>
      </c>
      <c r="O730">
        <f>IF(VALUE('целевая квота'!E730)=21428,1,0)</f>
        <v>0</v>
      </c>
      <c r="P730">
        <f>IF(VALUE('целевая квота'!E730)=43708,1,0)</f>
        <v>0</v>
      </c>
      <c r="Q730">
        <f>IF(VALUE('целевая квота'!E730)=18141,1,0)</f>
        <v>0</v>
      </c>
      <c r="R730">
        <f>IF(VALUE('целевая квота'!E730)=24715,1,0)</f>
        <v>0</v>
      </c>
      <c r="S730">
        <f>IF(VALUE('целевая квота'!E730)=25811,1,0)</f>
        <v>0</v>
      </c>
      <c r="T730">
        <f>IF(VALUE('по договорам'!E732)=37134,1,0)</f>
        <v>0</v>
      </c>
      <c r="U730">
        <f>IF(VALUE('по договорам'!E732)=46265,1,0)</f>
        <v>0</v>
      </c>
      <c r="V730">
        <f>IF(VALUE('по договорам'!E732)=11932,1,0)</f>
        <v>0</v>
      </c>
      <c r="W730">
        <f>IF(VALUE('по договорам'!E730)=13393,1,0)</f>
        <v>0</v>
      </c>
      <c r="X730">
        <f>IF(VALUE('по договорам'!E732)=21428,1,0)</f>
        <v>0</v>
      </c>
      <c r="Y730">
        <f>IF(VALUE('по договорам'!E732)=43708,1,0)</f>
        <v>0</v>
      </c>
      <c r="Z730">
        <f>IF(VALUE('по договорам'!E732)=18141,1,0)</f>
        <v>0</v>
      </c>
      <c r="AA730">
        <f>IF(VALUE('по договорам'!E732)=24715,1,0)</f>
        <v>0</v>
      </c>
      <c r="AB730">
        <f>IF(VALUE('по договорам'!E732)=25811,1,0)</f>
        <v>0</v>
      </c>
    </row>
    <row r="731" spans="2:28">
      <c r="B731">
        <f>IF(VALUE('основные места'!E731)=37134,1,0)</f>
        <v>0</v>
      </c>
      <c r="C731">
        <f>IF(VALUE('основные места'!E731)=46265,1,0)</f>
        <v>0</v>
      </c>
      <c r="D731">
        <f>IF(VALUE('основные места'!E731)=11932,1,0)</f>
        <v>0</v>
      </c>
      <c r="E731">
        <f>IF(VALUE('основные места'!E731)=13393,1,0)</f>
        <v>0</v>
      </c>
      <c r="F731">
        <f>IF(VALUE('основные места'!E731)=21428,1,0)</f>
        <v>0</v>
      </c>
      <c r="G731">
        <f>IF(VALUE('основные места'!E731)=43708,1,0)</f>
        <v>0</v>
      </c>
      <c r="H731">
        <f>IF(VALUE('основные места'!E731)=18141,1,0)</f>
        <v>0</v>
      </c>
      <c r="I731">
        <f>IF(VALUE('основные места'!E731)=24715,1,0)</f>
        <v>0</v>
      </c>
      <c r="J731">
        <f>IF(VALUE('основные места'!E731)=25811,1,0)</f>
        <v>0</v>
      </c>
      <c r="K731">
        <f>IF(VALUE('целевая квота'!E731)=37134,1,0)</f>
        <v>0</v>
      </c>
      <c r="L731">
        <f>IF(VALUE('целевая квота'!E731)=46265,1,0)</f>
        <v>0</v>
      </c>
      <c r="M731">
        <f>IF(VALUE('целевая квота'!E731)=11932,1,0)</f>
        <v>0</v>
      </c>
      <c r="N731">
        <f>IF(VALUE('целевая квота'!E731)=13393,1,0)</f>
        <v>0</v>
      </c>
      <c r="O731">
        <f>IF(VALUE('целевая квота'!E731)=21428,1,0)</f>
        <v>0</v>
      </c>
      <c r="P731">
        <f>IF(VALUE('целевая квота'!E731)=43708,1,0)</f>
        <v>0</v>
      </c>
      <c r="Q731">
        <f>IF(VALUE('целевая квота'!E731)=18141,1,0)</f>
        <v>0</v>
      </c>
      <c r="R731">
        <f>IF(VALUE('целевая квота'!E731)=24715,1,0)</f>
        <v>0</v>
      </c>
      <c r="S731">
        <f>IF(VALUE('целевая квота'!E731)=25811,1,0)</f>
        <v>0</v>
      </c>
      <c r="T731">
        <f>IF(VALUE('по договорам'!E733)=37134,1,0)</f>
        <v>0</v>
      </c>
      <c r="U731">
        <f>IF(VALUE('по договорам'!E733)=46265,1,0)</f>
        <v>0</v>
      </c>
      <c r="V731">
        <f>IF(VALUE('по договорам'!E733)=11932,1,0)</f>
        <v>0</v>
      </c>
      <c r="W731">
        <f>IF(VALUE('по договорам'!E731)=13393,1,0)</f>
        <v>0</v>
      </c>
      <c r="X731">
        <f>IF(VALUE('по договорам'!E733)=21428,1,0)</f>
        <v>0</v>
      </c>
      <c r="Y731">
        <f>IF(VALUE('по договорам'!E733)=43708,1,0)</f>
        <v>0</v>
      </c>
      <c r="Z731">
        <f>IF(VALUE('по договорам'!E733)=18141,1,0)</f>
        <v>0</v>
      </c>
      <c r="AA731">
        <f>IF(VALUE('по договорам'!E733)=24715,1,0)</f>
        <v>0</v>
      </c>
      <c r="AB731">
        <f>IF(VALUE('по договорам'!E733)=25811,1,0)</f>
        <v>0</v>
      </c>
    </row>
    <row r="732" spans="2:28">
      <c r="B732">
        <f>IF(VALUE('основные места'!E732)=37134,1,0)</f>
        <v>0</v>
      </c>
      <c r="C732">
        <f>IF(VALUE('основные места'!E732)=46265,1,0)</f>
        <v>0</v>
      </c>
      <c r="D732">
        <f>IF(VALUE('основные места'!E732)=11932,1,0)</f>
        <v>0</v>
      </c>
      <c r="E732">
        <f>IF(VALUE('основные места'!E732)=13393,1,0)</f>
        <v>0</v>
      </c>
      <c r="F732">
        <f>IF(VALUE('основные места'!E732)=21428,1,0)</f>
        <v>0</v>
      </c>
      <c r="G732">
        <f>IF(VALUE('основные места'!E732)=43708,1,0)</f>
        <v>0</v>
      </c>
      <c r="H732">
        <f>IF(VALUE('основные места'!E732)=18141,1,0)</f>
        <v>0</v>
      </c>
      <c r="I732">
        <f>IF(VALUE('основные места'!E732)=24715,1,0)</f>
        <v>0</v>
      </c>
      <c r="J732">
        <f>IF(VALUE('основные места'!E732)=25811,1,0)</f>
        <v>0</v>
      </c>
      <c r="K732">
        <f>IF(VALUE('целевая квота'!E732)=37134,1,0)</f>
        <v>0</v>
      </c>
      <c r="L732">
        <f>IF(VALUE('целевая квота'!E732)=46265,1,0)</f>
        <v>0</v>
      </c>
      <c r="M732">
        <f>IF(VALUE('целевая квота'!E732)=11932,1,0)</f>
        <v>0</v>
      </c>
      <c r="N732">
        <f>IF(VALUE('целевая квота'!E732)=13393,1,0)</f>
        <v>0</v>
      </c>
      <c r="O732">
        <f>IF(VALUE('целевая квота'!E732)=21428,1,0)</f>
        <v>0</v>
      </c>
      <c r="P732">
        <f>IF(VALUE('целевая квота'!E732)=43708,1,0)</f>
        <v>0</v>
      </c>
      <c r="Q732">
        <f>IF(VALUE('целевая квота'!E732)=18141,1,0)</f>
        <v>0</v>
      </c>
      <c r="R732">
        <f>IF(VALUE('целевая квота'!E732)=24715,1,0)</f>
        <v>0</v>
      </c>
      <c r="S732">
        <f>IF(VALUE('целевая квота'!E732)=25811,1,0)</f>
        <v>0</v>
      </c>
      <c r="T732">
        <f>IF(VALUE('по договорам'!E734)=37134,1,0)</f>
        <v>0</v>
      </c>
      <c r="U732">
        <f>IF(VALUE('по договорам'!E734)=46265,1,0)</f>
        <v>0</v>
      </c>
      <c r="V732">
        <f>IF(VALUE('по договорам'!E734)=11932,1,0)</f>
        <v>0</v>
      </c>
      <c r="W732">
        <f>IF(VALUE('по договорам'!E732)=13393,1,0)</f>
        <v>0</v>
      </c>
      <c r="X732">
        <f>IF(VALUE('по договорам'!E734)=21428,1,0)</f>
        <v>0</v>
      </c>
      <c r="Y732">
        <f>IF(VALUE('по договорам'!E734)=43708,1,0)</f>
        <v>0</v>
      </c>
      <c r="Z732">
        <f>IF(VALUE('по договорам'!E734)=18141,1,0)</f>
        <v>0</v>
      </c>
      <c r="AA732">
        <f>IF(VALUE('по договорам'!E734)=24715,1,0)</f>
        <v>0</v>
      </c>
      <c r="AB732">
        <f>IF(VALUE('по договорам'!E734)=25811,1,0)</f>
        <v>0</v>
      </c>
    </row>
    <row r="733" spans="2:28">
      <c r="B733">
        <f>IF(VALUE('основные места'!E733)=37134,1,0)</f>
        <v>0</v>
      </c>
      <c r="C733">
        <f>IF(VALUE('основные места'!E733)=46265,1,0)</f>
        <v>0</v>
      </c>
      <c r="D733">
        <f>IF(VALUE('основные места'!E733)=11932,1,0)</f>
        <v>0</v>
      </c>
      <c r="E733">
        <f>IF(VALUE('основные места'!E733)=13393,1,0)</f>
        <v>0</v>
      </c>
      <c r="F733">
        <f>IF(VALUE('основные места'!E733)=21428,1,0)</f>
        <v>0</v>
      </c>
      <c r="G733">
        <f>IF(VALUE('основные места'!E733)=43708,1,0)</f>
        <v>0</v>
      </c>
      <c r="H733">
        <f>IF(VALUE('основные места'!E733)=18141,1,0)</f>
        <v>0</v>
      </c>
      <c r="I733">
        <f>IF(VALUE('основные места'!E733)=24715,1,0)</f>
        <v>0</v>
      </c>
      <c r="J733">
        <f>IF(VALUE('основные места'!E733)=25811,1,0)</f>
        <v>0</v>
      </c>
      <c r="K733">
        <f>IF(VALUE('целевая квота'!E733)=37134,1,0)</f>
        <v>0</v>
      </c>
      <c r="L733">
        <f>IF(VALUE('целевая квота'!E733)=46265,1,0)</f>
        <v>0</v>
      </c>
      <c r="M733">
        <f>IF(VALUE('целевая квота'!E733)=11932,1,0)</f>
        <v>0</v>
      </c>
      <c r="N733">
        <f>IF(VALUE('целевая квота'!E733)=13393,1,0)</f>
        <v>0</v>
      </c>
      <c r="O733">
        <f>IF(VALUE('целевая квота'!E733)=21428,1,0)</f>
        <v>0</v>
      </c>
      <c r="P733">
        <f>IF(VALUE('целевая квота'!E733)=43708,1,0)</f>
        <v>0</v>
      </c>
      <c r="Q733">
        <f>IF(VALUE('целевая квота'!E733)=18141,1,0)</f>
        <v>0</v>
      </c>
      <c r="R733">
        <f>IF(VALUE('целевая квота'!E733)=24715,1,0)</f>
        <v>0</v>
      </c>
      <c r="S733">
        <f>IF(VALUE('целевая квота'!E733)=25811,1,0)</f>
        <v>0</v>
      </c>
      <c r="T733">
        <f>IF(VALUE('по договорам'!E735)=37134,1,0)</f>
        <v>0</v>
      </c>
      <c r="U733">
        <f>IF(VALUE('по договорам'!E735)=46265,1,0)</f>
        <v>0</v>
      </c>
      <c r="V733">
        <f>IF(VALUE('по договорам'!E735)=11932,1,0)</f>
        <v>0</v>
      </c>
      <c r="W733">
        <f>IF(VALUE('по договорам'!E733)=13393,1,0)</f>
        <v>0</v>
      </c>
      <c r="X733">
        <f>IF(VALUE('по договорам'!E735)=21428,1,0)</f>
        <v>0</v>
      </c>
      <c r="Y733">
        <f>IF(VALUE('по договорам'!E735)=43708,1,0)</f>
        <v>0</v>
      </c>
      <c r="Z733">
        <f>IF(VALUE('по договорам'!E735)=18141,1,0)</f>
        <v>0</v>
      </c>
      <c r="AA733">
        <f>IF(VALUE('по договорам'!E735)=24715,1,0)</f>
        <v>0</v>
      </c>
      <c r="AB733">
        <f>IF(VALUE('по договорам'!E735)=25811,1,0)</f>
        <v>0</v>
      </c>
    </row>
    <row r="734" spans="2:28">
      <c r="B734">
        <f>IF(VALUE('основные места'!E734)=37134,1,0)</f>
        <v>0</v>
      </c>
      <c r="C734">
        <f>IF(VALUE('основные места'!E734)=46265,1,0)</f>
        <v>0</v>
      </c>
      <c r="D734">
        <f>IF(VALUE('основные места'!E734)=11932,1,0)</f>
        <v>0</v>
      </c>
      <c r="E734">
        <f>IF(VALUE('основные места'!E734)=13393,1,0)</f>
        <v>0</v>
      </c>
      <c r="F734">
        <f>IF(VALUE('основные места'!E734)=21428,1,0)</f>
        <v>0</v>
      </c>
      <c r="G734">
        <f>IF(VALUE('основные места'!E734)=43708,1,0)</f>
        <v>0</v>
      </c>
      <c r="H734">
        <f>IF(VALUE('основные места'!E734)=18141,1,0)</f>
        <v>0</v>
      </c>
      <c r="I734">
        <f>IF(VALUE('основные места'!E734)=24715,1,0)</f>
        <v>0</v>
      </c>
      <c r="J734">
        <f>IF(VALUE('основные места'!E734)=25811,1,0)</f>
        <v>0</v>
      </c>
      <c r="K734">
        <f>IF(VALUE('целевая квота'!E734)=37134,1,0)</f>
        <v>0</v>
      </c>
      <c r="L734">
        <f>IF(VALUE('целевая квота'!E734)=46265,1,0)</f>
        <v>0</v>
      </c>
      <c r="M734">
        <f>IF(VALUE('целевая квота'!E734)=11932,1,0)</f>
        <v>0</v>
      </c>
      <c r="N734">
        <f>IF(VALUE('целевая квота'!E734)=13393,1,0)</f>
        <v>0</v>
      </c>
      <c r="O734">
        <f>IF(VALUE('целевая квота'!E734)=21428,1,0)</f>
        <v>0</v>
      </c>
      <c r="P734">
        <f>IF(VALUE('целевая квота'!E734)=43708,1,0)</f>
        <v>0</v>
      </c>
      <c r="Q734">
        <f>IF(VALUE('целевая квота'!E734)=18141,1,0)</f>
        <v>0</v>
      </c>
      <c r="R734">
        <f>IF(VALUE('целевая квота'!E734)=24715,1,0)</f>
        <v>0</v>
      </c>
      <c r="S734">
        <f>IF(VALUE('целевая квота'!E734)=25811,1,0)</f>
        <v>0</v>
      </c>
      <c r="T734">
        <f>IF(VALUE('по договорам'!E736)=37134,1,0)</f>
        <v>0</v>
      </c>
      <c r="U734">
        <f>IF(VALUE('по договорам'!E736)=46265,1,0)</f>
        <v>0</v>
      </c>
      <c r="V734">
        <f>IF(VALUE('по договорам'!E736)=11932,1,0)</f>
        <v>0</v>
      </c>
      <c r="W734">
        <f>IF(VALUE('по договорам'!E734)=13393,1,0)</f>
        <v>0</v>
      </c>
      <c r="X734">
        <f>IF(VALUE('по договорам'!E736)=21428,1,0)</f>
        <v>0</v>
      </c>
      <c r="Y734">
        <f>IF(VALUE('по договорам'!E736)=43708,1,0)</f>
        <v>0</v>
      </c>
      <c r="Z734">
        <f>IF(VALUE('по договорам'!E736)=18141,1,0)</f>
        <v>0</v>
      </c>
      <c r="AA734">
        <f>IF(VALUE('по договорам'!E736)=24715,1,0)</f>
        <v>0</v>
      </c>
      <c r="AB734">
        <f>IF(VALUE('по договорам'!E736)=25811,1,0)</f>
        <v>0</v>
      </c>
    </row>
    <row r="735" spans="2:28">
      <c r="B735">
        <f>IF(VALUE('основные места'!E735)=37134,1,0)</f>
        <v>0</v>
      </c>
      <c r="C735">
        <f>IF(VALUE('основные места'!E735)=46265,1,0)</f>
        <v>0</v>
      </c>
      <c r="D735">
        <f>IF(VALUE('основные места'!E735)=11932,1,0)</f>
        <v>0</v>
      </c>
      <c r="E735">
        <f>IF(VALUE('основные места'!E735)=13393,1,0)</f>
        <v>0</v>
      </c>
      <c r="F735">
        <f>IF(VALUE('основные места'!E735)=21428,1,0)</f>
        <v>0</v>
      </c>
      <c r="G735">
        <f>IF(VALUE('основные места'!E735)=43708,1,0)</f>
        <v>0</v>
      </c>
      <c r="H735">
        <f>IF(VALUE('основные места'!E735)=18141,1,0)</f>
        <v>0</v>
      </c>
      <c r="I735">
        <f>IF(VALUE('основные места'!E735)=24715,1,0)</f>
        <v>0</v>
      </c>
      <c r="J735">
        <f>IF(VALUE('основные места'!E735)=25811,1,0)</f>
        <v>0</v>
      </c>
      <c r="K735">
        <f>IF(VALUE('целевая квота'!E735)=37134,1,0)</f>
        <v>0</v>
      </c>
      <c r="L735">
        <f>IF(VALUE('целевая квота'!E735)=46265,1,0)</f>
        <v>0</v>
      </c>
      <c r="M735">
        <f>IF(VALUE('целевая квота'!E735)=11932,1,0)</f>
        <v>0</v>
      </c>
      <c r="N735">
        <f>IF(VALUE('целевая квота'!E735)=13393,1,0)</f>
        <v>0</v>
      </c>
      <c r="O735">
        <f>IF(VALUE('целевая квота'!E735)=21428,1,0)</f>
        <v>0</v>
      </c>
      <c r="P735">
        <f>IF(VALUE('целевая квота'!E735)=43708,1,0)</f>
        <v>0</v>
      </c>
      <c r="Q735">
        <f>IF(VALUE('целевая квота'!E735)=18141,1,0)</f>
        <v>0</v>
      </c>
      <c r="R735">
        <f>IF(VALUE('целевая квота'!E735)=24715,1,0)</f>
        <v>0</v>
      </c>
      <c r="S735">
        <f>IF(VALUE('целевая квота'!E735)=25811,1,0)</f>
        <v>0</v>
      </c>
      <c r="T735">
        <f>IF(VALUE('по договорам'!E737)=37134,1,0)</f>
        <v>0</v>
      </c>
      <c r="U735">
        <f>IF(VALUE('по договорам'!E737)=46265,1,0)</f>
        <v>0</v>
      </c>
      <c r="V735">
        <f>IF(VALUE('по договорам'!E737)=11932,1,0)</f>
        <v>0</v>
      </c>
      <c r="W735">
        <f>IF(VALUE('по договорам'!E735)=13393,1,0)</f>
        <v>0</v>
      </c>
      <c r="X735">
        <f>IF(VALUE('по договорам'!E737)=21428,1,0)</f>
        <v>0</v>
      </c>
      <c r="Y735">
        <f>IF(VALUE('по договорам'!E737)=43708,1,0)</f>
        <v>0</v>
      </c>
      <c r="Z735">
        <f>IF(VALUE('по договорам'!E737)=18141,1,0)</f>
        <v>0</v>
      </c>
      <c r="AA735">
        <f>IF(VALUE('по договорам'!E737)=24715,1,0)</f>
        <v>0</v>
      </c>
      <c r="AB735">
        <f>IF(VALUE('по договорам'!E737)=25811,1,0)</f>
        <v>0</v>
      </c>
    </row>
    <row r="736" spans="2:28">
      <c r="B736">
        <f>IF(VALUE('основные места'!E736)=37134,1,0)</f>
        <v>0</v>
      </c>
      <c r="C736">
        <f>IF(VALUE('основные места'!E736)=46265,1,0)</f>
        <v>0</v>
      </c>
      <c r="D736">
        <f>IF(VALUE('основные места'!E736)=11932,1,0)</f>
        <v>0</v>
      </c>
      <c r="E736">
        <f>IF(VALUE('основные места'!E736)=13393,1,0)</f>
        <v>0</v>
      </c>
      <c r="F736">
        <f>IF(VALUE('основные места'!E736)=21428,1,0)</f>
        <v>0</v>
      </c>
      <c r="G736">
        <f>IF(VALUE('основные места'!E736)=43708,1,0)</f>
        <v>0</v>
      </c>
      <c r="H736">
        <f>IF(VALUE('основные места'!E736)=18141,1,0)</f>
        <v>0</v>
      </c>
      <c r="I736">
        <f>IF(VALUE('основные места'!E736)=24715,1,0)</f>
        <v>0</v>
      </c>
      <c r="J736">
        <f>IF(VALUE('основные места'!E736)=25811,1,0)</f>
        <v>0</v>
      </c>
      <c r="K736">
        <f>IF(VALUE('целевая квота'!E736)=37134,1,0)</f>
        <v>0</v>
      </c>
      <c r="L736">
        <f>IF(VALUE('целевая квота'!E736)=46265,1,0)</f>
        <v>0</v>
      </c>
      <c r="M736">
        <f>IF(VALUE('целевая квота'!E736)=11932,1,0)</f>
        <v>0</v>
      </c>
      <c r="N736">
        <f>IF(VALUE('целевая квота'!E736)=13393,1,0)</f>
        <v>0</v>
      </c>
      <c r="O736">
        <f>IF(VALUE('целевая квота'!E736)=21428,1,0)</f>
        <v>0</v>
      </c>
      <c r="P736">
        <f>IF(VALUE('целевая квота'!E736)=43708,1,0)</f>
        <v>0</v>
      </c>
      <c r="Q736">
        <f>IF(VALUE('целевая квота'!E736)=18141,1,0)</f>
        <v>0</v>
      </c>
      <c r="R736">
        <f>IF(VALUE('целевая квота'!E736)=24715,1,0)</f>
        <v>0</v>
      </c>
      <c r="S736">
        <f>IF(VALUE('целевая квота'!E736)=25811,1,0)</f>
        <v>0</v>
      </c>
      <c r="T736">
        <f>IF(VALUE('по договорам'!E738)=37134,1,0)</f>
        <v>0</v>
      </c>
      <c r="U736">
        <f>IF(VALUE('по договорам'!E738)=46265,1,0)</f>
        <v>0</v>
      </c>
      <c r="V736">
        <f>IF(VALUE('по договорам'!E738)=11932,1,0)</f>
        <v>0</v>
      </c>
      <c r="W736">
        <f>IF(VALUE('по договорам'!E736)=13393,1,0)</f>
        <v>0</v>
      </c>
      <c r="X736">
        <f>IF(VALUE('по договорам'!E738)=21428,1,0)</f>
        <v>0</v>
      </c>
      <c r="Y736">
        <f>IF(VALUE('по договорам'!E738)=43708,1,0)</f>
        <v>0</v>
      </c>
      <c r="Z736">
        <f>IF(VALUE('по договорам'!E738)=18141,1,0)</f>
        <v>0</v>
      </c>
      <c r="AA736">
        <f>IF(VALUE('по договорам'!E738)=24715,1,0)</f>
        <v>0</v>
      </c>
      <c r="AB736">
        <f>IF(VALUE('по договорам'!E738)=25811,1,0)</f>
        <v>0</v>
      </c>
    </row>
    <row r="737" spans="2:28">
      <c r="B737">
        <f>IF(VALUE('основные места'!E737)=37134,1,0)</f>
        <v>0</v>
      </c>
      <c r="C737">
        <f>IF(VALUE('основные места'!E737)=46265,1,0)</f>
        <v>0</v>
      </c>
      <c r="D737">
        <f>IF(VALUE('основные места'!E737)=11932,1,0)</f>
        <v>0</v>
      </c>
      <c r="E737">
        <f>IF(VALUE('основные места'!E737)=13393,1,0)</f>
        <v>0</v>
      </c>
      <c r="F737">
        <f>IF(VALUE('основные места'!E737)=21428,1,0)</f>
        <v>0</v>
      </c>
      <c r="G737">
        <f>IF(VALUE('основные места'!E737)=43708,1,0)</f>
        <v>0</v>
      </c>
      <c r="H737">
        <f>IF(VALUE('основные места'!E737)=18141,1,0)</f>
        <v>0</v>
      </c>
      <c r="I737">
        <f>IF(VALUE('основные места'!E737)=24715,1,0)</f>
        <v>0</v>
      </c>
      <c r="J737">
        <f>IF(VALUE('основные места'!E737)=25811,1,0)</f>
        <v>0</v>
      </c>
      <c r="K737">
        <f>IF(VALUE('целевая квота'!E737)=37134,1,0)</f>
        <v>0</v>
      </c>
      <c r="L737">
        <f>IF(VALUE('целевая квота'!E737)=46265,1,0)</f>
        <v>0</v>
      </c>
      <c r="M737">
        <f>IF(VALUE('целевая квота'!E737)=11932,1,0)</f>
        <v>0</v>
      </c>
      <c r="N737">
        <f>IF(VALUE('целевая квота'!E737)=13393,1,0)</f>
        <v>0</v>
      </c>
      <c r="O737">
        <f>IF(VALUE('целевая квота'!E737)=21428,1,0)</f>
        <v>0</v>
      </c>
      <c r="P737">
        <f>IF(VALUE('целевая квота'!E737)=43708,1,0)</f>
        <v>0</v>
      </c>
      <c r="Q737">
        <f>IF(VALUE('целевая квота'!E737)=18141,1,0)</f>
        <v>0</v>
      </c>
      <c r="R737">
        <f>IF(VALUE('целевая квота'!E737)=24715,1,0)</f>
        <v>0</v>
      </c>
      <c r="S737">
        <f>IF(VALUE('целевая квота'!E737)=25811,1,0)</f>
        <v>0</v>
      </c>
      <c r="T737">
        <f>IF(VALUE('по договорам'!E739)=37134,1,0)</f>
        <v>0</v>
      </c>
      <c r="U737">
        <f>IF(VALUE('по договорам'!E739)=46265,1,0)</f>
        <v>0</v>
      </c>
      <c r="V737">
        <f>IF(VALUE('по договорам'!E739)=11932,1,0)</f>
        <v>0</v>
      </c>
      <c r="W737">
        <f>IF(VALUE('по договорам'!E737)=13393,1,0)</f>
        <v>0</v>
      </c>
      <c r="X737">
        <f>IF(VALUE('по договорам'!E739)=21428,1,0)</f>
        <v>0</v>
      </c>
      <c r="Y737">
        <f>IF(VALUE('по договорам'!E739)=43708,1,0)</f>
        <v>0</v>
      </c>
      <c r="Z737">
        <f>IF(VALUE('по договорам'!E739)=18141,1,0)</f>
        <v>0</v>
      </c>
      <c r="AA737">
        <f>IF(VALUE('по договорам'!E739)=24715,1,0)</f>
        <v>0</v>
      </c>
      <c r="AB737">
        <f>IF(VALUE('по договорам'!E739)=25811,1,0)</f>
        <v>0</v>
      </c>
    </row>
    <row r="738" spans="2:28">
      <c r="B738">
        <f>IF(VALUE('основные места'!E738)=37134,1,0)</f>
        <v>0</v>
      </c>
      <c r="C738">
        <f>IF(VALUE('основные места'!E738)=46265,1,0)</f>
        <v>0</v>
      </c>
      <c r="D738">
        <f>IF(VALUE('основные места'!E738)=11932,1,0)</f>
        <v>0</v>
      </c>
      <c r="E738">
        <f>IF(VALUE('основные места'!E738)=13393,1,0)</f>
        <v>0</v>
      </c>
      <c r="F738">
        <f>IF(VALUE('основные места'!E738)=21428,1,0)</f>
        <v>0</v>
      </c>
      <c r="G738">
        <f>IF(VALUE('основные места'!E738)=43708,1,0)</f>
        <v>0</v>
      </c>
      <c r="H738">
        <f>IF(VALUE('основные места'!E738)=18141,1,0)</f>
        <v>0</v>
      </c>
      <c r="I738">
        <f>IF(VALUE('основные места'!E738)=24715,1,0)</f>
        <v>0</v>
      </c>
      <c r="J738">
        <f>IF(VALUE('основные места'!E738)=25811,1,0)</f>
        <v>0</v>
      </c>
      <c r="K738">
        <f>IF(VALUE('целевая квота'!E738)=37134,1,0)</f>
        <v>0</v>
      </c>
      <c r="L738">
        <f>IF(VALUE('целевая квота'!E738)=46265,1,0)</f>
        <v>0</v>
      </c>
      <c r="M738">
        <f>IF(VALUE('целевая квота'!E738)=11932,1,0)</f>
        <v>0</v>
      </c>
      <c r="N738">
        <f>IF(VALUE('целевая квота'!E738)=13393,1,0)</f>
        <v>0</v>
      </c>
      <c r="O738">
        <f>IF(VALUE('целевая квота'!E738)=21428,1,0)</f>
        <v>0</v>
      </c>
      <c r="P738">
        <f>IF(VALUE('целевая квота'!E738)=43708,1,0)</f>
        <v>0</v>
      </c>
      <c r="Q738">
        <f>IF(VALUE('целевая квота'!E738)=18141,1,0)</f>
        <v>0</v>
      </c>
      <c r="R738">
        <f>IF(VALUE('целевая квота'!E738)=24715,1,0)</f>
        <v>0</v>
      </c>
      <c r="S738">
        <f>IF(VALUE('целевая квота'!E738)=25811,1,0)</f>
        <v>0</v>
      </c>
      <c r="T738">
        <f>IF(VALUE('по договорам'!E740)=37134,1,0)</f>
        <v>0</v>
      </c>
      <c r="U738">
        <f>IF(VALUE('по договорам'!E740)=46265,1,0)</f>
        <v>0</v>
      </c>
      <c r="V738">
        <f>IF(VALUE('по договорам'!E740)=11932,1,0)</f>
        <v>0</v>
      </c>
      <c r="W738">
        <f>IF(VALUE('по договорам'!E738)=13393,1,0)</f>
        <v>0</v>
      </c>
      <c r="X738">
        <f>IF(VALUE('по договорам'!E740)=21428,1,0)</f>
        <v>0</v>
      </c>
      <c r="Y738">
        <f>IF(VALUE('по договорам'!E740)=43708,1,0)</f>
        <v>0</v>
      </c>
      <c r="Z738">
        <f>IF(VALUE('по договорам'!E740)=18141,1,0)</f>
        <v>0</v>
      </c>
      <c r="AA738">
        <f>IF(VALUE('по договорам'!E740)=24715,1,0)</f>
        <v>0</v>
      </c>
      <c r="AB738">
        <f>IF(VALUE('по договорам'!E740)=25811,1,0)</f>
        <v>0</v>
      </c>
    </row>
    <row r="739" spans="2:28">
      <c r="B739">
        <f>IF(VALUE('основные места'!E739)=37134,1,0)</f>
        <v>0</v>
      </c>
      <c r="C739">
        <f>IF(VALUE('основные места'!E739)=46265,1,0)</f>
        <v>0</v>
      </c>
      <c r="D739">
        <f>IF(VALUE('основные места'!E739)=11932,1,0)</f>
        <v>0</v>
      </c>
      <c r="E739">
        <f>IF(VALUE('основные места'!E739)=13393,1,0)</f>
        <v>0</v>
      </c>
      <c r="F739">
        <f>IF(VALUE('основные места'!E739)=21428,1,0)</f>
        <v>0</v>
      </c>
      <c r="G739">
        <f>IF(VALUE('основные места'!E739)=43708,1,0)</f>
        <v>0</v>
      </c>
      <c r="H739">
        <f>IF(VALUE('основные места'!E739)=18141,1,0)</f>
        <v>0</v>
      </c>
      <c r="I739">
        <f>IF(VALUE('основные места'!E739)=24715,1,0)</f>
        <v>0</v>
      </c>
      <c r="J739">
        <f>IF(VALUE('основные места'!E739)=25811,1,0)</f>
        <v>0</v>
      </c>
      <c r="K739">
        <f>IF(VALUE('целевая квота'!E739)=37134,1,0)</f>
        <v>0</v>
      </c>
      <c r="L739">
        <f>IF(VALUE('целевая квота'!E739)=46265,1,0)</f>
        <v>0</v>
      </c>
      <c r="M739">
        <f>IF(VALUE('целевая квота'!E739)=11932,1,0)</f>
        <v>0</v>
      </c>
      <c r="N739">
        <f>IF(VALUE('целевая квота'!E739)=13393,1,0)</f>
        <v>0</v>
      </c>
      <c r="O739">
        <f>IF(VALUE('целевая квота'!E739)=21428,1,0)</f>
        <v>0</v>
      </c>
      <c r="P739">
        <f>IF(VALUE('целевая квота'!E739)=43708,1,0)</f>
        <v>0</v>
      </c>
      <c r="Q739">
        <f>IF(VALUE('целевая квота'!E739)=18141,1,0)</f>
        <v>0</v>
      </c>
      <c r="R739">
        <f>IF(VALUE('целевая квота'!E739)=24715,1,0)</f>
        <v>0</v>
      </c>
      <c r="S739">
        <f>IF(VALUE('целевая квота'!E739)=25811,1,0)</f>
        <v>0</v>
      </c>
      <c r="T739">
        <f>IF(VALUE('по договорам'!E741)=37134,1,0)</f>
        <v>0</v>
      </c>
      <c r="U739">
        <f>IF(VALUE('по договорам'!E741)=46265,1,0)</f>
        <v>0</v>
      </c>
      <c r="V739">
        <f>IF(VALUE('по договорам'!E741)=11932,1,0)</f>
        <v>0</v>
      </c>
      <c r="W739">
        <f>IF(VALUE('по договорам'!E739)=13393,1,0)</f>
        <v>0</v>
      </c>
      <c r="X739">
        <f>IF(VALUE('по договорам'!E741)=21428,1,0)</f>
        <v>0</v>
      </c>
      <c r="Y739">
        <f>IF(VALUE('по договорам'!E741)=43708,1,0)</f>
        <v>0</v>
      </c>
      <c r="Z739">
        <f>IF(VALUE('по договорам'!E741)=18141,1,0)</f>
        <v>0</v>
      </c>
      <c r="AA739">
        <f>IF(VALUE('по договорам'!E741)=24715,1,0)</f>
        <v>0</v>
      </c>
      <c r="AB739">
        <f>IF(VALUE('по договорам'!E741)=25811,1,0)</f>
        <v>0</v>
      </c>
    </row>
    <row r="740" spans="2:28">
      <c r="B740">
        <f>IF(VALUE('основные места'!E740)=37134,1,0)</f>
        <v>0</v>
      </c>
      <c r="C740">
        <f>IF(VALUE('основные места'!E740)=46265,1,0)</f>
        <v>0</v>
      </c>
      <c r="D740">
        <f>IF(VALUE('основные места'!E740)=11932,1,0)</f>
        <v>0</v>
      </c>
      <c r="E740">
        <f>IF(VALUE('основные места'!E740)=13393,1,0)</f>
        <v>0</v>
      </c>
      <c r="F740">
        <f>IF(VALUE('основные места'!E740)=21428,1,0)</f>
        <v>0</v>
      </c>
      <c r="G740">
        <f>IF(VALUE('основные места'!E740)=43708,1,0)</f>
        <v>0</v>
      </c>
      <c r="H740">
        <f>IF(VALUE('основные места'!E740)=18141,1,0)</f>
        <v>0</v>
      </c>
      <c r="I740">
        <f>IF(VALUE('основные места'!E740)=24715,1,0)</f>
        <v>0</v>
      </c>
      <c r="J740">
        <f>IF(VALUE('основные места'!E740)=25811,1,0)</f>
        <v>0</v>
      </c>
      <c r="K740">
        <f>IF(VALUE('целевая квота'!E740)=37134,1,0)</f>
        <v>0</v>
      </c>
      <c r="L740">
        <f>IF(VALUE('целевая квота'!E740)=46265,1,0)</f>
        <v>0</v>
      </c>
      <c r="M740">
        <f>IF(VALUE('целевая квота'!E740)=11932,1,0)</f>
        <v>0</v>
      </c>
      <c r="N740">
        <f>IF(VALUE('целевая квота'!E740)=13393,1,0)</f>
        <v>0</v>
      </c>
      <c r="O740">
        <f>IF(VALUE('целевая квота'!E740)=21428,1,0)</f>
        <v>0</v>
      </c>
      <c r="P740">
        <f>IF(VALUE('целевая квота'!E740)=43708,1,0)</f>
        <v>0</v>
      </c>
      <c r="Q740">
        <f>IF(VALUE('целевая квота'!E740)=18141,1,0)</f>
        <v>0</v>
      </c>
      <c r="R740">
        <f>IF(VALUE('целевая квота'!E740)=24715,1,0)</f>
        <v>0</v>
      </c>
      <c r="S740">
        <f>IF(VALUE('целевая квота'!E740)=25811,1,0)</f>
        <v>0</v>
      </c>
      <c r="T740">
        <f>IF(VALUE('по договорам'!E742)=37134,1,0)</f>
        <v>0</v>
      </c>
      <c r="U740">
        <f>IF(VALUE('по договорам'!E742)=46265,1,0)</f>
        <v>0</v>
      </c>
      <c r="V740">
        <f>IF(VALUE('по договорам'!E742)=11932,1,0)</f>
        <v>0</v>
      </c>
      <c r="W740">
        <f>IF(VALUE('по договорам'!E740)=13393,1,0)</f>
        <v>0</v>
      </c>
      <c r="X740">
        <f>IF(VALUE('по договорам'!E742)=21428,1,0)</f>
        <v>0</v>
      </c>
      <c r="Y740">
        <f>IF(VALUE('по договорам'!E742)=43708,1,0)</f>
        <v>0</v>
      </c>
      <c r="Z740">
        <f>IF(VALUE('по договорам'!E742)=18141,1,0)</f>
        <v>0</v>
      </c>
      <c r="AA740">
        <f>IF(VALUE('по договорам'!E742)=24715,1,0)</f>
        <v>0</v>
      </c>
      <c r="AB740">
        <f>IF(VALUE('по договорам'!E742)=25811,1,0)</f>
        <v>0</v>
      </c>
    </row>
    <row r="741" spans="2:28">
      <c r="B741">
        <f>IF(VALUE('основные места'!E741)=37134,1,0)</f>
        <v>0</v>
      </c>
      <c r="C741">
        <f>IF(VALUE('основные места'!E741)=46265,1,0)</f>
        <v>0</v>
      </c>
      <c r="D741">
        <f>IF(VALUE('основные места'!E741)=11932,1,0)</f>
        <v>0</v>
      </c>
      <c r="E741">
        <f>IF(VALUE('основные места'!E741)=13393,1,0)</f>
        <v>0</v>
      </c>
      <c r="F741">
        <f>IF(VALUE('основные места'!E741)=21428,1,0)</f>
        <v>0</v>
      </c>
      <c r="G741">
        <f>IF(VALUE('основные места'!E741)=43708,1,0)</f>
        <v>0</v>
      </c>
      <c r="H741">
        <f>IF(VALUE('основные места'!E741)=18141,1,0)</f>
        <v>0</v>
      </c>
      <c r="I741">
        <f>IF(VALUE('основные места'!E741)=24715,1,0)</f>
        <v>0</v>
      </c>
      <c r="J741">
        <f>IF(VALUE('основные места'!E741)=25811,1,0)</f>
        <v>0</v>
      </c>
      <c r="K741">
        <f>IF(VALUE('целевая квота'!E741)=37134,1,0)</f>
        <v>0</v>
      </c>
      <c r="L741">
        <f>IF(VALUE('целевая квота'!E741)=46265,1,0)</f>
        <v>0</v>
      </c>
      <c r="M741">
        <f>IF(VALUE('целевая квота'!E741)=11932,1,0)</f>
        <v>0</v>
      </c>
      <c r="N741">
        <f>IF(VALUE('целевая квота'!E741)=13393,1,0)</f>
        <v>0</v>
      </c>
      <c r="O741">
        <f>IF(VALUE('целевая квота'!E741)=21428,1,0)</f>
        <v>0</v>
      </c>
      <c r="P741">
        <f>IF(VALUE('целевая квота'!E741)=43708,1,0)</f>
        <v>0</v>
      </c>
      <c r="Q741">
        <f>IF(VALUE('целевая квота'!E741)=18141,1,0)</f>
        <v>0</v>
      </c>
      <c r="R741">
        <f>IF(VALUE('целевая квота'!E741)=24715,1,0)</f>
        <v>0</v>
      </c>
      <c r="S741">
        <f>IF(VALUE('целевая квота'!E741)=25811,1,0)</f>
        <v>0</v>
      </c>
      <c r="T741">
        <f>IF(VALUE('по договорам'!E743)=37134,1,0)</f>
        <v>0</v>
      </c>
      <c r="U741">
        <f>IF(VALUE('по договорам'!E743)=46265,1,0)</f>
        <v>0</v>
      </c>
      <c r="V741">
        <f>IF(VALUE('по договорам'!E743)=11932,1,0)</f>
        <v>0</v>
      </c>
      <c r="W741">
        <f>IF(VALUE('по договорам'!E741)=13393,1,0)</f>
        <v>0</v>
      </c>
      <c r="X741">
        <f>IF(VALUE('по договорам'!E743)=21428,1,0)</f>
        <v>0</v>
      </c>
      <c r="Y741">
        <f>IF(VALUE('по договорам'!E743)=43708,1,0)</f>
        <v>0</v>
      </c>
      <c r="Z741">
        <f>IF(VALUE('по договорам'!E743)=18141,1,0)</f>
        <v>0</v>
      </c>
      <c r="AA741">
        <f>IF(VALUE('по договорам'!E743)=24715,1,0)</f>
        <v>0</v>
      </c>
      <c r="AB741">
        <f>IF(VALUE('по договорам'!E743)=25811,1,0)</f>
        <v>0</v>
      </c>
    </row>
    <row r="742" spans="2:28">
      <c r="B742">
        <f>IF(VALUE('основные места'!E742)=37134,1,0)</f>
        <v>0</v>
      </c>
      <c r="C742">
        <f>IF(VALUE('основные места'!E742)=46265,1,0)</f>
        <v>0</v>
      </c>
      <c r="D742">
        <f>IF(VALUE('основные места'!E742)=11932,1,0)</f>
        <v>0</v>
      </c>
      <c r="E742">
        <f>IF(VALUE('основные места'!E742)=13393,1,0)</f>
        <v>0</v>
      </c>
      <c r="F742">
        <f>IF(VALUE('основные места'!E742)=21428,1,0)</f>
        <v>0</v>
      </c>
      <c r="G742">
        <f>IF(VALUE('основные места'!E742)=43708,1,0)</f>
        <v>0</v>
      </c>
      <c r="H742">
        <f>IF(VALUE('основные места'!E742)=18141,1,0)</f>
        <v>0</v>
      </c>
      <c r="I742">
        <f>IF(VALUE('основные места'!E742)=24715,1,0)</f>
        <v>0</v>
      </c>
      <c r="J742">
        <f>IF(VALUE('основные места'!E742)=25811,1,0)</f>
        <v>0</v>
      </c>
      <c r="K742">
        <f>IF(VALUE('целевая квота'!E742)=37134,1,0)</f>
        <v>0</v>
      </c>
      <c r="L742">
        <f>IF(VALUE('целевая квота'!E742)=46265,1,0)</f>
        <v>0</v>
      </c>
      <c r="M742">
        <f>IF(VALUE('целевая квота'!E742)=11932,1,0)</f>
        <v>0</v>
      </c>
      <c r="N742">
        <f>IF(VALUE('целевая квота'!E742)=13393,1,0)</f>
        <v>0</v>
      </c>
      <c r="O742">
        <f>IF(VALUE('целевая квота'!E742)=21428,1,0)</f>
        <v>0</v>
      </c>
      <c r="P742">
        <f>IF(VALUE('целевая квота'!E742)=43708,1,0)</f>
        <v>0</v>
      </c>
      <c r="Q742">
        <f>IF(VALUE('целевая квота'!E742)=18141,1,0)</f>
        <v>0</v>
      </c>
      <c r="R742">
        <f>IF(VALUE('целевая квота'!E742)=24715,1,0)</f>
        <v>0</v>
      </c>
      <c r="S742">
        <f>IF(VALUE('целевая квота'!E742)=25811,1,0)</f>
        <v>0</v>
      </c>
      <c r="T742">
        <f>IF(VALUE('по договорам'!E744)=37134,1,0)</f>
        <v>0</v>
      </c>
      <c r="U742">
        <f>IF(VALUE('по договорам'!E744)=46265,1,0)</f>
        <v>0</v>
      </c>
      <c r="V742">
        <f>IF(VALUE('по договорам'!E744)=11932,1,0)</f>
        <v>0</v>
      </c>
      <c r="W742">
        <f>IF(VALUE('по договорам'!E742)=13393,1,0)</f>
        <v>0</v>
      </c>
      <c r="X742">
        <f>IF(VALUE('по договорам'!E744)=21428,1,0)</f>
        <v>0</v>
      </c>
      <c r="Y742">
        <f>IF(VALUE('по договорам'!E744)=43708,1,0)</f>
        <v>0</v>
      </c>
      <c r="Z742">
        <f>IF(VALUE('по договорам'!E744)=18141,1,0)</f>
        <v>0</v>
      </c>
      <c r="AA742">
        <f>IF(VALUE('по договорам'!E744)=24715,1,0)</f>
        <v>0</v>
      </c>
      <c r="AB742">
        <f>IF(VALUE('по договорам'!E744)=25811,1,0)</f>
        <v>0</v>
      </c>
    </row>
    <row r="743" spans="2:28">
      <c r="B743">
        <f>IF(VALUE('основные места'!E743)=37134,1,0)</f>
        <v>0</v>
      </c>
      <c r="C743">
        <f>IF(VALUE('основные места'!E743)=46265,1,0)</f>
        <v>0</v>
      </c>
      <c r="D743">
        <f>IF(VALUE('основные места'!E743)=11932,1,0)</f>
        <v>0</v>
      </c>
      <c r="E743">
        <f>IF(VALUE('основные места'!E743)=13393,1,0)</f>
        <v>0</v>
      </c>
      <c r="F743">
        <f>IF(VALUE('основные места'!E743)=21428,1,0)</f>
        <v>0</v>
      </c>
      <c r="G743">
        <f>IF(VALUE('основные места'!E743)=43708,1,0)</f>
        <v>0</v>
      </c>
      <c r="H743">
        <f>IF(VALUE('основные места'!E743)=18141,1,0)</f>
        <v>0</v>
      </c>
      <c r="I743">
        <f>IF(VALUE('основные места'!E743)=24715,1,0)</f>
        <v>0</v>
      </c>
      <c r="J743">
        <f>IF(VALUE('основные места'!E743)=25811,1,0)</f>
        <v>0</v>
      </c>
      <c r="K743">
        <f>IF(VALUE('целевая квота'!E743)=37134,1,0)</f>
        <v>0</v>
      </c>
      <c r="L743">
        <f>IF(VALUE('целевая квота'!E743)=46265,1,0)</f>
        <v>0</v>
      </c>
      <c r="M743">
        <f>IF(VALUE('целевая квота'!E743)=11932,1,0)</f>
        <v>0</v>
      </c>
      <c r="N743">
        <f>IF(VALUE('целевая квота'!E743)=13393,1,0)</f>
        <v>0</v>
      </c>
      <c r="O743">
        <f>IF(VALUE('целевая квота'!E743)=21428,1,0)</f>
        <v>0</v>
      </c>
      <c r="P743">
        <f>IF(VALUE('целевая квота'!E743)=43708,1,0)</f>
        <v>0</v>
      </c>
      <c r="Q743">
        <f>IF(VALUE('целевая квота'!E743)=18141,1,0)</f>
        <v>0</v>
      </c>
      <c r="R743">
        <f>IF(VALUE('целевая квота'!E743)=24715,1,0)</f>
        <v>0</v>
      </c>
      <c r="S743">
        <f>IF(VALUE('целевая квота'!E743)=25811,1,0)</f>
        <v>0</v>
      </c>
      <c r="T743">
        <f>IF(VALUE('по договорам'!E745)=37134,1,0)</f>
        <v>0</v>
      </c>
      <c r="U743">
        <f>IF(VALUE('по договорам'!E745)=46265,1,0)</f>
        <v>0</v>
      </c>
      <c r="V743">
        <f>IF(VALUE('по договорам'!E745)=11932,1,0)</f>
        <v>0</v>
      </c>
      <c r="W743">
        <f>IF(VALUE('по договорам'!E743)=13393,1,0)</f>
        <v>0</v>
      </c>
      <c r="X743">
        <f>IF(VALUE('по договорам'!E745)=21428,1,0)</f>
        <v>0</v>
      </c>
      <c r="Y743">
        <f>IF(VALUE('по договорам'!E745)=43708,1,0)</f>
        <v>0</v>
      </c>
      <c r="Z743">
        <f>IF(VALUE('по договорам'!E745)=18141,1,0)</f>
        <v>0</v>
      </c>
      <c r="AA743">
        <f>IF(VALUE('по договорам'!E745)=24715,1,0)</f>
        <v>0</v>
      </c>
      <c r="AB743">
        <f>IF(VALUE('по договорам'!E745)=25811,1,0)</f>
        <v>0</v>
      </c>
    </row>
    <row r="744" spans="2:28">
      <c r="B744">
        <f>IF(VALUE('основные места'!E744)=37134,1,0)</f>
        <v>0</v>
      </c>
      <c r="C744">
        <f>IF(VALUE('основные места'!E744)=46265,1,0)</f>
        <v>0</v>
      </c>
      <c r="D744">
        <f>IF(VALUE('основные места'!E744)=11932,1,0)</f>
        <v>0</v>
      </c>
      <c r="E744">
        <f>IF(VALUE('основные места'!E744)=13393,1,0)</f>
        <v>0</v>
      </c>
      <c r="F744">
        <f>IF(VALUE('основные места'!E744)=21428,1,0)</f>
        <v>0</v>
      </c>
      <c r="G744">
        <f>IF(VALUE('основные места'!E744)=43708,1,0)</f>
        <v>0</v>
      </c>
      <c r="H744">
        <f>IF(VALUE('основные места'!E744)=18141,1,0)</f>
        <v>0</v>
      </c>
      <c r="I744">
        <f>IF(VALUE('основные места'!E744)=24715,1,0)</f>
        <v>0</v>
      </c>
      <c r="J744">
        <f>IF(VALUE('основные места'!E744)=25811,1,0)</f>
        <v>0</v>
      </c>
      <c r="K744">
        <f>IF(VALUE('целевая квота'!E744)=37134,1,0)</f>
        <v>0</v>
      </c>
      <c r="L744">
        <f>IF(VALUE('целевая квота'!E744)=46265,1,0)</f>
        <v>0</v>
      </c>
      <c r="M744">
        <f>IF(VALUE('целевая квота'!E744)=11932,1,0)</f>
        <v>0</v>
      </c>
      <c r="N744">
        <f>IF(VALUE('целевая квота'!E744)=13393,1,0)</f>
        <v>0</v>
      </c>
      <c r="O744">
        <f>IF(VALUE('целевая квота'!E744)=21428,1,0)</f>
        <v>0</v>
      </c>
      <c r="P744">
        <f>IF(VALUE('целевая квота'!E744)=43708,1,0)</f>
        <v>0</v>
      </c>
      <c r="Q744">
        <f>IF(VALUE('целевая квота'!E744)=18141,1,0)</f>
        <v>0</v>
      </c>
      <c r="R744">
        <f>IF(VALUE('целевая квота'!E744)=24715,1,0)</f>
        <v>0</v>
      </c>
      <c r="S744">
        <f>IF(VALUE('целевая квота'!E744)=25811,1,0)</f>
        <v>0</v>
      </c>
      <c r="T744">
        <f>IF(VALUE('по договорам'!E746)=37134,1,0)</f>
        <v>0</v>
      </c>
      <c r="U744">
        <f>IF(VALUE('по договорам'!E746)=46265,1,0)</f>
        <v>0</v>
      </c>
      <c r="V744">
        <f>IF(VALUE('по договорам'!E746)=11932,1,0)</f>
        <v>0</v>
      </c>
      <c r="W744">
        <f>IF(VALUE('по договорам'!E744)=13393,1,0)</f>
        <v>0</v>
      </c>
      <c r="X744">
        <f>IF(VALUE('по договорам'!E746)=21428,1,0)</f>
        <v>0</v>
      </c>
      <c r="Y744">
        <f>IF(VALUE('по договорам'!E746)=43708,1,0)</f>
        <v>0</v>
      </c>
      <c r="Z744">
        <f>IF(VALUE('по договорам'!E746)=18141,1,0)</f>
        <v>0</v>
      </c>
      <c r="AA744">
        <f>IF(VALUE('по договорам'!E746)=24715,1,0)</f>
        <v>0</v>
      </c>
      <c r="AB744">
        <f>IF(VALUE('по договорам'!E746)=25811,1,0)</f>
        <v>0</v>
      </c>
    </row>
    <row r="745" spans="2:28">
      <c r="B745">
        <f>IF(VALUE('основные места'!E745)=37134,1,0)</f>
        <v>0</v>
      </c>
      <c r="C745">
        <f>IF(VALUE('основные места'!E745)=46265,1,0)</f>
        <v>0</v>
      </c>
      <c r="D745">
        <f>IF(VALUE('основные места'!E745)=11932,1,0)</f>
        <v>0</v>
      </c>
      <c r="E745">
        <f>IF(VALUE('основные места'!E745)=13393,1,0)</f>
        <v>0</v>
      </c>
      <c r="F745">
        <f>IF(VALUE('основные места'!E745)=21428,1,0)</f>
        <v>0</v>
      </c>
      <c r="G745">
        <f>IF(VALUE('основные места'!E745)=43708,1,0)</f>
        <v>0</v>
      </c>
      <c r="H745">
        <f>IF(VALUE('основные места'!E745)=18141,1,0)</f>
        <v>0</v>
      </c>
      <c r="I745">
        <f>IF(VALUE('основные места'!E745)=24715,1,0)</f>
        <v>0</v>
      </c>
      <c r="J745">
        <f>IF(VALUE('основные места'!E745)=25811,1,0)</f>
        <v>0</v>
      </c>
      <c r="K745">
        <f>IF(VALUE('целевая квота'!E745)=37134,1,0)</f>
        <v>0</v>
      </c>
      <c r="L745">
        <f>IF(VALUE('целевая квота'!E745)=46265,1,0)</f>
        <v>0</v>
      </c>
      <c r="M745">
        <f>IF(VALUE('целевая квота'!E745)=11932,1,0)</f>
        <v>0</v>
      </c>
      <c r="N745">
        <f>IF(VALUE('целевая квота'!E745)=13393,1,0)</f>
        <v>0</v>
      </c>
      <c r="O745">
        <f>IF(VALUE('целевая квота'!E745)=21428,1,0)</f>
        <v>0</v>
      </c>
      <c r="P745">
        <f>IF(VALUE('целевая квота'!E745)=43708,1,0)</f>
        <v>0</v>
      </c>
      <c r="Q745">
        <f>IF(VALUE('целевая квота'!E745)=18141,1,0)</f>
        <v>0</v>
      </c>
      <c r="R745">
        <f>IF(VALUE('целевая квота'!E745)=24715,1,0)</f>
        <v>0</v>
      </c>
      <c r="S745">
        <f>IF(VALUE('целевая квота'!E745)=25811,1,0)</f>
        <v>0</v>
      </c>
      <c r="T745">
        <f>IF(VALUE('по договорам'!E747)=37134,1,0)</f>
        <v>0</v>
      </c>
      <c r="U745">
        <f>IF(VALUE('по договорам'!E747)=46265,1,0)</f>
        <v>0</v>
      </c>
      <c r="V745">
        <f>IF(VALUE('по договорам'!E747)=11932,1,0)</f>
        <v>0</v>
      </c>
      <c r="W745">
        <f>IF(VALUE('по договорам'!E745)=13393,1,0)</f>
        <v>0</v>
      </c>
      <c r="X745">
        <f>IF(VALUE('по договорам'!E747)=21428,1,0)</f>
        <v>0</v>
      </c>
      <c r="Y745">
        <f>IF(VALUE('по договорам'!E747)=43708,1,0)</f>
        <v>0</v>
      </c>
      <c r="Z745">
        <f>IF(VALUE('по договорам'!E747)=18141,1,0)</f>
        <v>0</v>
      </c>
      <c r="AA745">
        <f>IF(VALUE('по договорам'!E747)=24715,1,0)</f>
        <v>0</v>
      </c>
      <c r="AB745">
        <f>IF(VALUE('по договорам'!E747)=25811,1,0)</f>
        <v>0</v>
      </c>
    </row>
    <row r="746" spans="2:28">
      <c r="B746">
        <f>IF(VALUE('основные места'!E746)=37134,1,0)</f>
        <v>0</v>
      </c>
      <c r="C746">
        <f>IF(VALUE('основные места'!E746)=46265,1,0)</f>
        <v>0</v>
      </c>
      <c r="D746">
        <f>IF(VALUE('основные места'!E746)=11932,1,0)</f>
        <v>0</v>
      </c>
      <c r="E746">
        <f>IF(VALUE('основные места'!E746)=13393,1,0)</f>
        <v>0</v>
      </c>
      <c r="F746">
        <f>IF(VALUE('основные места'!E746)=21428,1,0)</f>
        <v>0</v>
      </c>
      <c r="G746">
        <f>IF(VALUE('основные места'!E746)=43708,1,0)</f>
        <v>0</v>
      </c>
      <c r="H746">
        <f>IF(VALUE('основные места'!E746)=18141,1,0)</f>
        <v>0</v>
      </c>
      <c r="I746">
        <f>IF(VALUE('основные места'!E746)=24715,1,0)</f>
        <v>0</v>
      </c>
      <c r="J746">
        <f>IF(VALUE('основные места'!E746)=25811,1,0)</f>
        <v>0</v>
      </c>
      <c r="K746">
        <f>IF(VALUE('целевая квота'!E746)=37134,1,0)</f>
        <v>0</v>
      </c>
      <c r="L746">
        <f>IF(VALUE('целевая квота'!E746)=46265,1,0)</f>
        <v>0</v>
      </c>
      <c r="M746">
        <f>IF(VALUE('целевая квота'!E746)=11932,1,0)</f>
        <v>0</v>
      </c>
      <c r="N746">
        <f>IF(VALUE('целевая квота'!E746)=13393,1,0)</f>
        <v>0</v>
      </c>
      <c r="O746">
        <f>IF(VALUE('целевая квота'!E746)=21428,1,0)</f>
        <v>0</v>
      </c>
      <c r="P746">
        <f>IF(VALUE('целевая квота'!E746)=43708,1,0)</f>
        <v>0</v>
      </c>
      <c r="Q746">
        <f>IF(VALUE('целевая квота'!E746)=18141,1,0)</f>
        <v>0</v>
      </c>
      <c r="R746">
        <f>IF(VALUE('целевая квота'!E746)=24715,1,0)</f>
        <v>0</v>
      </c>
      <c r="S746">
        <f>IF(VALUE('целевая квота'!E746)=25811,1,0)</f>
        <v>0</v>
      </c>
      <c r="T746">
        <f>IF(VALUE('по договорам'!E748)=37134,1,0)</f>
        <v>0</v>
      </c>
      <c r="U746">
        <f>IF(VALUE('по договорам'!E748)=46265,1,0)</f>
        <v>0</v>
      </c>
      <c r="V746">
        <f>IF(VALUE('по договорам'!E748)=11932,1,0)</f>
        <v>0</v>
      </c>
      <c r="W746">
        <f>IF(VALUE('по договорам'!E746)=13393,1,0)</f>
        <v>0</v>
      </c>
      <c r="X746">
        <f>IF(VALUE('по договорам'!E748)=21428,1,0)</f>
        <v>0</v>
      </c>
      <c r="Y746">
        <f>IF(VALUE('по договорам'!E748)=43708,1,0)</f>
        <v>0</v>
      </c>
      <c r="Z746">
        <f>IF(VALUE('по договорам'!E748)=18141,1,0)</f>
        <v>0</v>
      </c>
      <c r="AA746">
        <f>IF(VALUE('по договорам'!E748)=24715,1,0)</f>
        <v>0</v>
      </c>
      <c r="AB746">
        <f>IF(VALUE('по договорам'!E748)=25811,1,0)</f>
        <v>0</v>
      </c>
    </row>
    <row r="747" spans="2:28">
      <c r="B747">
        <f>IF(VALUE('основные места'!E747)=37134,1,0)</f>
        <v>0</v>
      </c>
      <c r="C747">
        <f>IF(VALUE('основные места'!E747)=46265,1,0)</f>
        <v>0</v>
      </c>
      <c r="D747">
        <f>IF(VALUE('основные места'!E747)=11932,1,0)</f>
        <v>0</v>
      </c>
      <c r="E747">
        <f>IF(VALUE('основные места'!E747)=13393,1,0)</f>
        <v>0</v>
      </c>
      <c r="F747">
        <f>IF(VALUE('основные места'!E747)=21428,1,0)</f>
        <v>0</v>
      </c>
      <c r="G747">
        <f>IF(VALUE('основные места'!E747)=43708,1,0)</f>
        <v>0</v>
      </c>
      <c r="H747">
        <f>IF(VALUE('основные места'!E747)=18141,1,0)</f>
        <v>0</v>
      </c>
      <c r="I747">
        <f>IF(VALUE('основные места'!E747)=24715,1,0)</f>
        <v>0</v>
      </c>
      <c r="J747">
        <f>IF(VALUE('основные места'!E747)=25811,1,0)</f>
        <v>0</v>
      </c>
      <c r="K747">
        <f>IF(VALUE('целевая квота'!E747)=37134,1,0)</f>
        <v>0</v>
      </c>
      <c r="L747">
        <f>IF(VALUE('целевая квота'!E747)=46265,1,0)</f>
        <v>0</v>
      </c>
      <c r="M747">
        <f>IF(VALUE('целевая квота'!E747)=11932,1,0)</f>
        <v>0</v>
      </c>
      <c r="N747">
        <f>IF(VALUE('целевая квота'!E747)=13393,1,0)</f>
        <v>0</v>
      </c>
      <c r="O747">
        <f>IF(VALUE('целевая квота'!E747)=21428,1,0)</f>
        <v>0</v>
      </c>
      <c r="P747">
        <f>IF(VALUE('целевая квота'!E747)=43708,1,0)</f>
        <v>0</v>
      </c>
      <c r="Q747">
        <f>IF(VALUE('целевая квота'!E747)=18141,1,0)</f>
        <v>0</v>
      </c>
      <c r="R747">
        <f>IF(VALUE('целевая квота'!E747)=24715,1,0)</f>
        <v>0</v>
      </c>
      <c r="S747">
        <f>IF(VALUE('целевая квота'!E747)=25811,1,0)</f>
        <v>0</v>
      </c>
      <c r="T747">
        <f>IF(VALUE('по договорам'!E749)=37134,1,0)</f>
        <v>0</v>
      </c>
      <c r="U747">
        <f>IF(VALUE('по договорам'!E749)=46265,1,0)</f>
        <v>0</v>
      </c>
      <c r="V747">
        <f>IF(VALUE('по договорам'!E749)=11932,1,0)</f>
        <v>0</v>
      </c>
      <c r="W747">
        <f>IF(VALUE('по договорам'!E747)=13393,1,0)</f>
        <v>0</v>
      </c>
      <c r="X747">
        <f>IF(VALUE('по договорам'!E749)=21428,1,0)</f>
        <v>0</v>
      </c>
      <c r="Y747">
        <f>IF(VALUE('по договорам'!E749)=43708,1,0)</f>
        <v>0</v>
      </c>
      <c r="Z747">
        <f>IF(VALUE('по договорам'!E749)=18141,1,0)</f>
        <v>0</v>
      </c>
      <c r="AA747">
        <f>IF(VALUE('по договорам'!E749)=24715,1,0)</f>
        <v>0</v>
      </c>
      <c r="AB747">
        <f>IF(VALUE('по договорам'!E749)=25811,1,0)</f>
        <v>0</v>
      </c>
    </row>
    <row r="748" spans="2:28">
      <c r="B748">
        <f>IF(VALUE('основные места'!E748)=37134,1,0)</f>
        <v>0</v>
      </c>
      <c r="C748">
        <f>IF(VALUE('основные места'!E748)=46265,1,0)</f>
        <v>0</v>
      </c>
      <c r="D748">
        <f>IF(VALUE('основные места'!E748)=11932,1,0)</f>
        <v>0</v>
      </c>
      <c r="E748">
        <f>IF(VALUE('основные места'!E748)=13393,1,0)</f>
        <v>0</v>
      </c>
      <c r="F748">
        <f>IF(VALUE('основные места'!E748)=21428,1,0)</f>
        <v>0</v>
      </c>
      <c r="G748">
        <f>IF(VALUE('основные места'!E748)=43708,1,0)</f>
        <v>0</v>
      </c>
      <c r="H748">
        <f>IF(VALUE('основные места'!E748)=18141,1,0)</f>
        <v>0</v>
      </c>
      <c r="I748">
        <f>IF(VALUE('основные места'!E748)=24715,1,0)</f>
        <v>0</v>
      </c>
      <c r="J748">
        <f>IF(VALUE('основные места'!E748)=25811,1,0)</f>
        <v>0</v>
      </c>
      <c r="K748">
        <f>IF(VALUE('целевая квота'!E748)=37134,1,0)</f>
        <v>0</v>
      </c>
      <c r="L748">
        <f>IF(VALUE('целевая квота'!E748)=46265,1,0)</f>
        <v>0</v>
      </c>
      <c r="M748">
        <f>IF(VALUE('целевая квота'!E748)=11932,1,0)</f>
        <v>0</v>
      </c>
      <c r="N748">
        <f>IF(VALUE('целевая квота'!E748)=13393,1,0)</f>
        <v>0</v>
      </c>
      <c r="O748">
        <f>IF(VALUE('целевая квота'!E748)=21428,1,0)</f>
        <v>0</v>
      </c>
      <c r="P748">
        <f>IF(VALUE('целевая квота'!E748)=43708,1,0)</f>
        <v>0</v>
      </c>
      <c r="Q748">
        <f>IF(VALUE('целевая квота'!E748)=18141,1,0)</f>
        <v>0</v>
      </c>
      <c r="R748">
        <f>IF(VALUE('целевая квота'!E748)=24715,1,0)</f>
        <v>0</v>
      </c>
      <c r="S748">
        <f>IF(VALUE('целевая квота'!E748)=25811,1,0)</f>
        <v>0</v>
      </c>
      <c r="T748">
        <f>IF(VALUE('по договорам'!E750)=37134,1,0)</f>
        <v>0</v>
      </c>
      <c r="U748">
        <f>IF(VALUE('по договорам'!E750)=46265,1,0)</f>
        <v>0</v>
      </c>
      <c r="V748">
        <f>IF(VALUE('по договорам'!E750)=11932,1,0)</f>
        <v>0</v>
      </c>
      <c r="W748">
        <f>IF(VALUE('по договорам'!E748)=13393,1,0)</f>
        <v>0</v>
      </c>
      <c r="X748">
        <f>IF(VALUE('по договорам'!E750)=21428,1,0)</f>
        <v>0</v>
      </c>
      <c r="Y748">
        <f>IF(VALUE('по договорам'!E750)=43708,1,0)</f>
        <v>0</v>
      </c>
      <c r="Z748">
        <f>IF(VALUE('по договорам'!E750)=18141,1,0)</f>
        <v>0</v>
      </c>
      <c r="AA748">
        <f>IF(VALUE('по договорам'!E750)=24715,1,0)</f>
        <v>0</v>
      </c>
      <c r="AB748">
        <f>IF(VALUE('по договорам'!E750)=25811,1,0)</f>
        <v>0</v>
      </c>
    </row>
    <row r="749" spans="2:28">
      <c r="B749">
        <f>IF(VALUE('основные места'!E749)=37134,1,0)</f>
        <v>0</v>
      </c>
      <c r="C749">
        <f>IF(VALUE('основные места'!E749)=46265,1,0)</f>
        <v>0</v>
      </c>
      <c r="D749">
        <f>IF(VALUE('основные места'!E749)=11932,1,0)</f>
        <v>0</v>
      </c>
      <c r="E749">
        <f>IF(VALUE('основные места'!E749)=13393,1,0)</f>
        <v>0</v>
      </c>
      <c r="F749">
        <f>IF(VALUE('основные места'!E749)=21428,1,0)</f>
        <v>0</v>
      </c>
      <c r="G749">
        <f>IF(VALUE('основные места'!E749)=43708,1,0)</f>
        <v>0</v>
      </c>
      <c r="H749">
        <f>IF(VALUE('основные места'!E749)=18141,1,0)</f>
        <v>0</v>
      </c>
      <c r="I749">
        <f>IF(VALUE('основные места'!E749)=24715,1,0)</f>
        <v>0</v>
      </c>
      <c r="J749">
        <f>IF(VALUE('основные места'!E749)=25811,1,0)</f>
        <v>0</v>
      </c>
      <c r="K749">
        <f>IF(VALUE('целевая квота'!E749)=37134,1,0)</f>
        <v>0</v>
      </c>
      <c r="L749">
        <f>IF(VALUE('целевая квота'!E749)=46265,1,0)</f>
        <v>0</v>
      </c>
      <c r="M749">
        <f>IF(VALUE('целевая квота'!E749)=11932,1,0)</f>
        <v>0</v>
      </c>
      <c r="N749">
        <f>IF(VALUE('целевая квота'!E749)=13393,1,0)</f>
        <v>0</v>
      </c>
      <c r="O749">
        <f>IF(VALUE('целевая квота'!E749)=21428,1,0)</f>
        <v>0</v>
      </c>
      <c r="P749">
        <f>IF(VALUE('целевая квота'!E749)=43708,1,0)</f>
        <v>0</v>
      </c>
      <c r="Q749">
        <f>IF(VALUE('целевая квота'!E749)=18141,1,0)</f>
        <v>0</v>
      </c>
      <c r="R749">
        <f>IF(VALUE('целевая квота'!E749)=24715,1,0)</f>
        <v>0</v>
      </c>
      <c r="S749">
        <f>IF(VALUE('целевая квота'!E749)=25811,1,0)</f>
        <v>0</v>
      </c>
      <c r="T749">
        <f>IF(VALUE('по договорам'!E751)=37134,1,0)</f>
        <v>0</v>
      </c>
      <c r="U749">
        <f>IF(VALUE('по договорам'!E751)=46265,1,0)</f>
        <v>0</v>
      </c>
      <c r="V749">
        <f>IF(VALUE('по договорам'!E751)=11932,1,0)</f>
        <v>0</v>
      </c>
      <c r="W749">
        <f>IF(VALUE('по договорам'!E749)=13393,1,0)</f>
        <v>0</v>
      </c>
      <c r="X749">
        <f>IF(VALUE('по договорам'!E751)=21428,1,0)</f>
        <v>0</v>
      </c>
      <c r="Y749">
        <f>IF(VALUE('по договорам'!E751)=43708,1,0)</f>
        <v>0</v>
      </c>
      <c r="Z749">
        <f>IF(VALUE('по договорам'!E751)=18141,1,0)</f>
        <v>0</v>
      </c>
      <c r="AA749">
        <f>IF(VALUE('по договорам'!E751)=24715,1,0)</f>
        <v>0</v>
      </c>
      <c r="AB749">
        <f>IF(VALUE('по договорам'!E751)=25811,1,0)</f>
        <v>0</v>
      </c>
    </row>
    <row r="750" spans="2:28">
      <c r="B750">
        <f>IF(VALUE('основные места'!E750)=37134,1,0)</f>
        <v>0</v>
      </c>
      <c r="C750">
        <f>IF(VALUE('основные места'!E750)=46265,1,0)</f>
        <v>0</v>
      </c>
      <c r="D750">
        <f>IF(VALUE('основные места'!E750)=11932,1,0)</f>
        <v>0</v>
      </c>
      <c r="E750">
        <f>IF(VALUE('основные места'!E750)=13393,1,0)</f>
        <v>0</v>
      </c>
      <c r="F750">
        <f>IF(VALUE('основные места'!E750)=21428,1,0)</f>
        <v>0</v>
      </c>
      <c r="G750">
        <f>IF(VALUE('основные места'!E750)=43708,1,0)</f>
        <v>0</v>
      </c>
      <c r="H750">
        <f>IF(VALUE('основные места'!E750)=18141,1,0)</f>
        <v>0</v>
      </c>
      <c r="I750">
        <f>IF(VALUE('основные места'!E750)=24715,1,0)</f>
        <v>0</v>
      </c>
      <c r="J750">
        <f>IF(VALUE('основные места'!E750)=25811,1,0)</f>
        <v>0</v>
      </c>
      <c r="K750">
        <f>IF(VALUE('целевая квота'!E750)=37134,1,0)</f>
        <v>0</v>
      </c>
      <c r="L750">
        <f>IF(VALUE('целевая квота'!E750)=46265,1,0)</f>
        <v>0</v>
      </c>
      <c r="M750">
        <f>IF(VALUE('целевая квота'!E750)=11932,1,0)</f>
        <v>0</v>
      </c>
      <c r="N750">
        <f>IF(VALUE('целевая квота'!E750)=13393,1,0)</f>
        <v>0</v>
      </c>
      <c r="O750">
        <f>IF(VALUE('целевая квота'!E750)=21428,1,0)</f>
        <v>0</v>
      </c>
      <c r="P750">
        <f>IF(VALUE('целевая квота'!E750)=43708,1,0)</f>
        <v>0</v>
      </c>
      <c r="Q750">
        <f>IF(VALUE('целевая квота'!E750)=18141,1,0)</f>
        <v>0</v>
      </c>
      <c r="R750">
        <f>IF(VALUE('целевая квота'!E750)=24715,1,0)</f>
        <v>0</v>
      </c>
      <c r="S750">
        <f>IF(VALUE('целевая квота'!E750)=25811,1,0)</f>
        <v>0</v>
      </c>
      <c r="T750">
        <f>IF(VALUE('по договорам'!E752)=37134,1,0)</f>
        <v>0</v>
      </c>
      <c r="U750">
        <f>IF(VALUE('по договорам'!E752)=46265,1,0)</f>
        <v>0</v>
      </c>
      <c r="V750">
        <f>IF(VALUE('по договорам'!E752)=11932,1,0)</f>
        <v>0</v>
      </c>
      <c r="W750">
        <f>IF(VALUE('по договорам'!E750)=13393,1,0)</f>
        <v>0</v>
      </c>
      <c r="X750">
        <f>IF(VALUE('по договорам'!E752)=21428,1,0)</f>
        <v>0</v>
      </c>
      <c r="Y750">
        <f>IF(VALUE('по договорам'!E752)=43708,1,0)</f>
        <v>0</v>
      </c>
      <c r="Z750">
        <f>IF(VALUE('по договорам'!E752)=18141,1,0)</f>
        <v>0</v>
      </c>
      <c r="AA750">
        <f>IF(VALUE('по договорам'!E752)=24715,1,0)</f>
        <v>0</v>
      </c>
      <c r="AB750">
        <f>IF(VALUE('по договорам'!E752)=25811,1,0)</f>
        <v>0</v>
      </c>
    </row>
    <row r="751" spans="2:28">
      <c r="B751">
        <f>IF(VALUE('основные места'!E751)=37134,1,0)</f>
        <v>0</v>
      </c>
      <c r="C751">
        <f>IF(VALUE('основные места'!E751)=46265,1,0)</f>
        <v>0</v>
      </c>
      <c r="D751">
        <f>IF(VALUE('основные места'!E751)=11932,1,0)</f>
        <v>0</v>
      </c>
      <c r="E751">
        <f>IF(VALUE('основные места'!E751)=13393,1,0)</f>
        <v>0</v>
      </c>
      <c r="F751">
        <f>IF(VALUE('основные места'!E751)=21428,1,0)</f>
        <v>0</v>
      </c>
      <c r="G751">
        <f>IF(VALUE('основные места'!E751)=43708,1,0)</f>
        <v>0</v>
      </c>
      <c r="H751">
        <f>IF(VALUE('основные места'!E751)=18141,1,0)</f>
        <v>0</v>
      </c>
      <c r="I751">
        <f>IF(VALUE('основные места'!E751)=24715,1,0)</f>
        <v>0</v>
      </c>
      <c r="J751">
        <f>IF(VALUE('основные места'!E751)=25811,1,0)</f>
        <v>0</v>
      </c>
      <c r="K751">
        <f>IF(VALUE('целевая квота'!E751)=37134,1,0)</f>
        <v>0</v>
      </c>
      <c r="L751">
        <f>IF(VALUE('целевая квота'!E751)=46265,1,0)</f>
        <v>0</v>
      </c>
      <c r="M751">
        <f>IF(VALUE('целевая квота'!E751)=11932,1,0)</f>
        <v>0</v>
      </c>
      <c r="N751">
        <f>IF(VALUE('целевая квота'!E751)=13393,1,0)</f>
        <v>0</v>
      </c>
      <c r="O751">
        <f>IF(VALUE('целевая квота'!E751)=21428,1,0)</f>
        <v>0</v>
      </c>
      <c r="P751">
        <f>IF(VALUE('целевая квота'!E751)=43708,1,0)</f>
        <v>0</v>
      </c>
      <c r="Q751">
        <f>IF(VALUE('целевая квота'!E751)=18141,1,0)</f>
        <v>0</v>
      </c>
      <c r="R751">
        <f>IF(VALUE('целевая квота'!E751)=24715,1,0)</f>
        <v>0</v>
      </c>
      <c r="S751">
        <f>IF(VALUE('целевая квота'!E751)=25811,1,0)</f>
        <v>0</v>
      </c>
      <c r="T751">
        <f>IF(VALUE('по договорам'!E753)=37134,1,0)</f>
        <v>0</v>
      </c>
      <c r="U751">
        <f>IF(VALUE('по договорам'!E753)=46265,1,0)</f>
        <v>0</v>
      </c>
      <c r="V751">
        <f>IF(VALUE('по договорам'!E753)=11932,1,0)</f>
        <v>0</v>
      </c>
      <c r="W751">
        <f>IF(VALUE('по договорам'!E751)=13393,1,0)</f>
        <v>0</v>
      </c>
      <c r="X751">
        <f>IF(VALUE('по договорам'!E753)=21428,1,0)</f>
        <v>0</v>
      </c>
      <c r="Y751">
        <f>IF(VALUE('по договорам'!E753)=43708,1,0)</f>
        <v>0</v>
      </c>
      <c r="Z751">
        <f>IF(VALUE('по договорам'!E753)=18141,1,0)</f>
        <v>0</v>
      </c>
      <c r="AA751">
        <f>IF(VALUE('по договорам'!E753)=24715,1,0)</f>
        <v>0</v>
      </c>
      <c r="AB751">
        <f>IF(VALUE('по договорам'!E753)=25811,1,0)</f>
        <v>0</v>
      </c>
    </row>
    <row r="752" spans="2:28">
      <c r="B752">
        <f>IF(VALUE('основные места'!E752)=37134,1,0)</f>
        <v>0</v>
      </c>
      <c r="C752">
        <f>IF(VALUE('основные места'!E752)=46265,1,0)</f>
        <v>0</v>
      </c>
      <c r="D752">
        <f>IF(VALUE('основные места'!E752)=11932,1,0)</f>
        <v>0</v>
      </c>
      <c r="E752">
        <f>IF(VALUE('основные места'!E752)=13393,1,0)</f>
        <v>0</v>
      </c>
      <c r="F752">
        <f>IF(VALUE('основные места'!E752)=21428,1,0)</f>
        <v>0</v>
      </c>
      <c r="G752">
        <f>IF(VALUE('основные места'!E752)=43708,1,0)</f>
        <v>0</v>
      </c>
      <c r="H752">
        <f>IF(VALUE('основные места'!E752)=18141,1,0)</f>
        <v>0</v>
      </c>
      <c r="I752">
        <f>IF(VALUE('основные места'!E752)=24715,1,0)</f>
        <v>0</v>
      </c>
      <c r="J752">
        <f>IF(VALUE('основные места'!E752)=25811,1,0)</f>
        <v>0</v>
      </c>
      <c r="K752">
        <f>IF(VALUE('целевая квота'!E752)=37134,1,0)</f>
        <v>0</v>
      </c>
      <c r="L752">
        <f>IF(VALUE('целевая квота'!E752)=46265,1,0)</f>
        <v>0</v>
      </c>
      <c r="M752">
        <f>IF(VALUE('целевая квота'!E752)=11932,1,0)</f>
        <v>0</v>
      </c>
      <c r="N752">
        <f>IF(VALUE('целевая квота'!E752)=13393,1,0)</f>
        <v>0</v>
      </c>
      <c r="O752">
        <f>IF(VALUE('целевая квота'!E752)=21428,1,0)</f>
        <v>0</v>
      </c>
      <c r="P752">
        <f>IF(VALUE('целевая квота'!E752)=43708,1,0)</f>
        <v>0</v>
      </c>
      <c r="Q752">
        <f>IF(VALUE('целевая квота'!E752)=18141,1,0)</f>
        <v>0</v>
      </c>
      <c r="R752">
        <f>IF(VALUE('целевая квота'!E752)=24715,1,0)</f>
        <v>0</v>
      </c>
      <c r="S752">
        <f>IF(VALUE('целевая квота'!E752)=25811,1,0)</f>
        <v>0</v>
      </c>
      <c r="T752">
        <f>IF(VALUE('по договорам'!E754)=37134,1,0)</f>
        <v>0</v>
      </c>
      <c r="U752">
        <f>IF(VALUE('по договорам'!E754)=46265,1,0)</f>
        <v>0</v>
      </c>
      <c r="V752">
        <f>IF(VALUE('по договорам'!E754)=11932,1,0)</f>
        <v>0</v>
      </c>
      <c r="W752">
        <f>IF(VALUE('по договорам'!E752)=13393,1,0)</f>
        <v>0</v>
      </c>
      <c r="X752">
        <f>IF(VALUE('по договорам'!E754)=21428,1,0)</f>
        <v>0</v>
      </c>
      <c r="Y752">
        <f>IF(VALUE('по договорам'!E754)=43708,1,0)</f>
        <v>0</v>
      </c>
      <c r="Z752">
        <f>IF(VALUE('по договорам'!E754)=18141,1,0)</f>
        <v>0</v>
      </c>
      <c r="AA752">
        <f>IF(VALUE('по договорам'!E754)=24715,1,0)</f>
        <v>0</v>
      </c>
      <c r="AB752">
        <f>IF(VALUE('по договорам'!E754)=25811,1,0)</f>
        <v>0</v>
      </c>
    </row>
    <row r="753" spans="2:28">
      <c r="B753">
        <f>IF(VALUE('основные места'!E753)=37134,1,0)</f>
        <v>0</v>
      </c>
      <c r="C753">
        <f>IF(VALUE('основные места'!E753)=46265,1,0)</f>
        <v>0</v>
      </c>
      <c r="D753">
        <f>IF(VALUE('основные места'!E753)=11932,1,0)</f>
        <v>0</v>
      </c>
      <c r="E753">
        <f>IF(VALUE('основные места'!E753)=13393,1,0)</f>
        <v>0</v>
      </c>
      <c r="F753">
        <f>IF(VALUE('основные места'!E753)=21428,1,0)</f>
        <v>0</v>
      </c>
      <c r="G753">
        <f>IF(VALUE('основные места'!E753)=43708,1,0)</f>
        <v>0</v>
      </c>
      <c r="H753">
        <f>IF(VALUE('основные места'!E753)=18141,1,0)</f>
        <v>0</v>
      </c>
      <c r="I753">
        <f>IF(VALUE('основные места'!E753)=24715,1,0)</f>
        <v>0</v>
      </c>
      <c r="J753">
        <f>IF(VALUE('основные места'!E753)=25811,1,0)</f>
        <v>0</v>
      </c>
      <c r="K753">
        <f>IF(VALUE('целевая квота'!E753)=37134,1,0)</f>
        <v>0</v>
      </c>
      <c r="L753">
        <f>IF(VALUE('целевая квота'!E753)=46265,1,0)</f>
        <v>0</v>
      </c>
      <c r="M753">
        <f>IF(VALUE('целевая квота'!E753)=11932,1,0)</f>
        <v>0</v>
      </c>
      <c r="N753">
        <f>IF(VALUE('целевая квота'!E753)=13393,1,0)</f>
        <v>0</v>
      </c>
      <c r="O753">
        <f>IF(VALUE('целевая квота'!E753)=21428,1,0)</f>
        <v>0</v>
      </c>
      <c r="P753">
        <f>IF(VALUE('целевая квота'!E753)=43708,1,0)</f>
        <v>0</v>
      </c>
      <c r="Q753">
        <f>IF(VALUE('целевая квота'!E753)=18141,1,0)</f>
        <v>0</v>
      </c>
      <c r="R753">
        <f>IF(VALUE('целевая квота'!E753)=24715,1,0)</f>
        <v>0</v>
      </c>
      <c r="S753">
        <f>IF(VALUE('целевая квота'!E753)=25811,1,0)</f>
        <v>0</v>
      </c>
      <c r="T753">
        <f>IF(VALUE('по договорам'!E755)=37134,1,0)</f>
        <v>0</v>
      </c>
      <c r="U753">
        <f>IF(VALUE('по договорам'!E755)=46265,1,0)</f>
        <v>0</v>
      </c>
      <c r="V753">
        <f>IF(VALUE('по договорам'!E755)=11932,1,0)</f>
        <v>0</v>
      </c>
      <c r="W753">
        <f>IF(VALUE('по договорам'!E753)=13393,1,0)</f>
        <v>0</v>
      </c>
      <c r="X753">
        <f>IF(VALUE('по договорам'!E755)=21428,1,0)</f>
        <v>0</v>
      </c>
      <c r="Y753">
        <f>IF(VALUE('по договорам'!E755)=43708,1,0)</f>
        <v>0</v>
      </c>
      <c r="Z753">
        <f>IF(VALUE('по договорам'!E755)=18141,1,0)</f>
        <v>0</v>
      </c>
      <c r="AA753">
        <f>IF(VALUE('по договорам'!E755)=24715,1,0)</f>
        <v>0</v>
      </c>
      <c r="AB753">
        <f>IF(VALUE('по договорам'!E755)=25811,1,0)</f>
        <v>0</v>
      </c>
    </row>
    <row r="754" spans="2:28">
      <c r="B754">
        <f>IF(VALUE('основные места'!E754)=37134,1,0)</f>
        <v>0</v>
      </c>
      <c r="C754">
        <f>IF(VALUE('основные места'!E754)=46265,1,0)</f>
        <v>0</v>
      </c>
      <c r="D754">
        <f>IF(VALUE('основные места'!E754)=11932,1,0)</f>
        <v>0</v>
      </c>
      <c r="E754">
        <f>IF(VALUE('основные места'!E754)=13393,1,0)</f>
        <v>0</v>
      </c>
      <c r="F754">
        <f>IF(VALUE('основные места'!E754)=21428,1,0)</f>
        <v>0</v>
      </c>
      <c r="G754">
        <f>IF(VALUE('основные места'!E754)=43708,1,0)</f>
        <v>0</v>
      </c>
      <c r="H754">
        <f>IF(VALUE('основные места'!E754)=18141,1,0)</f>
        <v>0</v>
      </c>
      <c r="I754">
        <f>IF(VALUE('основные места'!E754)=24715,1,0)</f>
        <v>0</v>
      </c>
      <c r="J754">
        <f>IF(VALUE('основные места'!E754)=25811,1,0)</f>
        <v>0</v>
      </c>
      <c r="K754">
        <f>IF(VALUE('целевая квота'!E754)=37134,1,0)</f>
        <v>0</v>
      </c>
      <c r="L754">
        <f>IF(VALUE('целевая квота'!E754)=46265,1,0)</f>
        <v>0</v>
      </c>
      <c r="M754">
        <f>IF(VALUE('целевая квота'!E754)=11932,1,0)</f>
        <v>0</v>
      </c>
      <c r="N754">
        <f>IF(VALUE('целевая квота'!E754)=13393,1,0)</f>
        <v>0</v>
      </c>
      <c r="O754">
        <f>IF(VALUE('целевая квота'!E754)=21428,1,0)</f>
        <v>0</v>
      </c>
      <c r="P754">
        <f>IF(VALUE('целевая квота'!E754)=43708,1,0)</f>
        <v>0</v>
      </c>
      <c r="Q754">
        <f>IF(VALUE('целевая квота'!E754)=18141,1,0)</f>
        <v>0</v>
      </c>
      <c r="R754">
        <f>IF(VALUE('целевая квота'!E754)=24715,1,0)</f>
        <v>0</v>
      </c>
      <c r="S754">
        <f>IF(VALUE('целевая квота'!E754)=25811,1,0)</f>
        <v>0</v>
      </c>
      <c r="T754">
        <f>IF(VALUE('по договорам'!E756)=37134,1,0)</f>
        <v>0</v>
      </c>
      <c r="U754">
        <f>IF(VALUE('по договорам'!E756)=46265,1,0)</f>
        <v>0</v>
      </c>
      <c r="V754">
        <f>IF(VALUE('по договорам'!E756)=11932,1,0)</f>
        <v>0</v>
      </c>
      <c r="W754">
        <f>IF(VALUE('по договорам'!E754)=13393,1,0)</f>
        <v>0</v>
      </c>
      <c r="X754">
        <f>IF(VALUE('по договорам'!E756)=21428,1,0)</f>
        <v>0</v>
      </c>
      <c r="Y754">
        <f>IF(VALUE('по договорам'!E756)=43708,1,0)</f>
        <v>0</v>
      </c>
      <c r="Z754">
        <f>IF(VALUE('по договорам'!E756)=18141,1,0)</f>
        <v>0</v>
      </c>
      <c r="AA754">
        <f>IF(VALUE('по договорам'!E756)=24715,1,0)</f>
        <v>0</v>
      </c>
      <c r="AB754">
        <f>IF(VALUE('по договорам'!E756)=25811,1,0)</f>
        <v>0</v>
      </c>
    </row>
    <row r="755" spans="2:28">
      <c r="B755">
        <f>IF(VALUE('основные места'!E755)=37134,1,0)</f>
        <v>0</v>
      </c>
      <c r="C755">
        <f>IF(VALUE('основные места'!E755)=46265,1,0)</f>
        <v>0</v>
      </c>
      <c r="D755">
        <f>IF(VALUE('основные места'!E755)=11932,1,0)</f>
        <v>0</v>
      </c>
      <c r="E755">
        <f>IF(VALUE('основные места'!E755)=13393,1,0)</f>
        <v>0</v>
      </c>
      <c r="F755">
        <f>IF(VALUE('основные места'!E755)=21428,1,0)</f>
        <v>0</v>
      </c>
      <c r="G755">
        <f>IF(VALUE('основные места'!E755)=43708,1,0)</f>
        <v>0</v>
      </c>
      <c r="H755">
        <f>IF(VALUE('основные места'!E755)=18141,1,0)</f>
        <v>0</v>
      </c>
      <c r="I755">
        <f>IF(VALUE('основные места'!E755)=24715,1,0)</f>
        <v>0</v>
      </c>
      <c r="J755">
        <f>IF(VALUE('основные места'!E755)=25811,1,0)</f>
        <v>0</v>
      </c>
      <c r="K755">
        <f>IF(VALUE('целевая квота'!E755)=37134,1,0)</f>
        <v>0</v>
      </c>
      <c r="L755">
        <f>IF(VALUE('целевая квота'!E755)=46265,1,0)</f>
        <v>0</v>
      </c>
      <c r="M755">
        <f>IF(VALUE('целевая квота'!E755)=11932,1,0)</f>
        <v>0</v>
      </c>
      <c r="N755">
        <f>IF(VALUE('целевая квота'!E755)=13393,1,0)</f>
        <v>0</v>
      </c>
      <c r="O755">
        <f>IF(VALUE('целевая квота'!E755)=21428,1,0)</f>
        <v>0</v>
      </c>
      <c r="P755">
        <f>IF(VALUE('целевая квота'!E755)=43708,1,0)</f>
        <v>0</v>
      </c>
      <c r="Q755">
        <f>IF(VALUE('целевая квота'!E755)=18141,1,0)</f>
        <v>0</v>
      </c>
      <c r="R755">
        <f>IF(VALUE('целевая квота'!E755)=24715,1,0)</f>
        <v>0</v>
      </c>
      <c r="S755">
        <f>IF(VALUE('целевая квота'!E755)=25811,1,0)</f>
        <v>0</v>
      </c>
      <c r="T755">
        <f>IF(VALUE('по договорам'!E757)=37134,1,0)</f>
        <v>0</v>
      </c>
      <c r="U755">
        <f>IF(VALUE('по договорам'!E757)=46265,1,0)</f>
        <v>0</v>
      </c>
      <c r="V755">
        <f>IF(VALUE('по договорам'!E757)=11932,1,0)</f>
        <v>0</v>
      </c>
      <c r="W755">
        <f>IF(VALUE('по договорам'!E755)=13393,1,0)</f>
        <v>0</v>
      </c>
      <c r="X755">
        <f>IF(VALUE('по договорам'!E757)=21428,1,0)</f>
        <v>0</v>
      </c>
      <c r="Y755">
        <f>IF(VALUE('по договорам'!E757)=43708,1,0)</f>
        <v>0</v>
      </c>
      <c r="Z755">
        <f>IF(VALUE('по договорам'!E757)=18141,1,0)</f>
        <v>0</v>
      </c>
      <c r="AA755">
        <f>IF(VALUE('по договорам'!E757)=24715,1,0)</f>
        <v>0</v>
      </c>
      <c r="AB755">
        <f>IF(VALUE('по договорам'!E757)=25811,1,0)</f>
        <v>0</v>
      </c>
    </row>
    <row r="756" spans="2:28">
      <c r="B756">
        <f>IF(VALUE('основные места'!E756)=37134,1,0)</f>
        <v>0</v>
      </c>
      <c r="C756">
        <f>IF(VALUE('основные места'!E756)=46265,1,0)</f>
        <v>0</v>
      </c>
      <c r="D756">
        <f>IF(VALUE('основные места'!E756)=11932,1,0)</f>
        <v>0</v>
      </c>
      <c r="E756">
        <f>IF(VALUE('основные места'!E756)=13393,1,0)</f>
        <v>0</v>
      </c>
      <c r="F756">
        <f>IF(VALUE('основные места'!E756)=21428,1,0)</f>
        <v>0</v>
      </c>
      <c r="G756">
        <f>IF(VALUE('основные места'!E756)=43708,1,0)</f>
        <v>0</v>
      </c>
      <c r="H756">
        <f>IF(VALUE('основные места'!E756)=18141,1,0)</f>
        <v>0</v>
      </c>
      <c r="I756">
        <f>IF(VALUE('основные места'!E756)=24715,1,0)</f>
        <v>0</v>
      </c>
      <c r="J756">
        <f>IF(VALUE('основные места'!E756)=25811,1,0)</f>
        <v>0</v>
      </c>
      <c r="K756">
        <f>IF(VALUE('целевая квота'!E756)=37134,1,0)</f>
        <v>0</v>
      </c>
      <c r="L756">
        <f>IF(VALUE('целевая квота'!E756)=46265,1,0)</f>
        <v>0</v>
      </c>
      <c r="M756">
        <f>IF(VALUE('целевая квота'!E756)=11932,1,0)</f>
        <v>0</v>
      </c>
      <c r="N756">
        <f>IF(VALUE('целевая квота'!E756)=13393,1,0)</f>
        <v>0</v>
      </c>
      <c r="O756">
        <f>IF(VALUE('целевая квота'!E756)=21428,1,0)</f>
        <v>0</v>
      </c>
      <c r="P756">
        <f>IF(VALUE('целевая квота'!E756)=43708,1,0)</f>
        <v>0</v>
      </c>
      <c r="Q756">
        <f>IF(VALUE('целевая квота'!E756)=18141,1,0)</f>
        <v>0</v>
      </c>
      <c r="R756">
        <f>IF(VALUE('целевая квота'!E756)=24715,1,0)</f>
        <v>0</v>
      </c>
      <c r="S756">
        <f>IF(VALUE('целевая квота'!E756)=25811,1,0)</f>
        <v>0</v>
      </c>
      <c r="T756">
        <f>IF(VALUE('по договорам'!E758)=37134,1,0)</f>
        <v>0</v>
      </c>
      <c r="U756">
        <f>IF(VALUE('по договорам'!E758)=46265,1,0)</f>
        <v>0</v>
      </c>
      <c r="V756">
        <f>IF(VALUE('по договорам'!E758)=11932,1,0)</f>
        <v>0</v>
      </c>
      <c r="W756">
        <f>IF(VALUE('по договорам'!E756)=13393,1,0)</f>
        <v>0</v>
      </c>
      <c r="X756">
        <f>IF(VALUE('по договорам'!E758)=21428,1,0)</f>
        <v>0</v>
      </c>
      <c r="Y756">
        <f>IF(VALUE('по договорам'!E758)=43708,1,0)</f>
        <v>0</v>
      </c>
      <c r="Z756">
        <f>IF(VALUE('по договорам'!E758)=18141,1,0)</f>
        <v>0</v>
      </c>
      <c r="AA756">
        <f>IF(VALUE('по договорам'!E758)=24715,1,0)</f>
        <v>0</v>
      </c>
      <c r="AB756">
        <f>IF(VALUE('по договорам'!E758)=25811,1,0)</f>
        <v>0</v>
      </c>
    </row>
    <row r="757" spans="2:28">
      <c r="B757">
        <f>IF(VALUE('основные места'!E757)=37134,1,0)</f>
        <v>0</v>
      </c>
      <c r="C757">
        <f>IF(VALUE('основные места'!E757)=46265,1,0)</f>
        <v>0</v>
      </c>
      <c r="D757">
        <f>IF(VALUE('основные места'!E757)=11932,1,0)</f>
        <v>0</v>
      </c>
      <c r="E757">
        <f>IF(VALUE('основные места'!E757)=13393,1,0)</f>
        <v>0</v>
      </c>
      <c r="F757">
        <f>IF(VALUE('основные места'!E757)=21428,1,0)</f>
        <v>0</v>
      </c>
      <c r="G757">
        <f>IF(VALUE('основные места'!E757)=43708,1,0)</f>
        <v>0</v>
      </c>
      <c r="H757">
        <f>IF(VALUE('основные места'!E757)=18141,1,0)</f>
        <v>0</v>
      </c>
      <c r="I757">
        <f>IF(VALUE('основные места'!E757)=24715,1,0)</f>
        <v>0</v>
      </c>
      <c r="J757">
        <f>IF(VALUE('основные места'!E757)=25811,1,0)</f>
        <v>0</v>
      </c>
      <c r="K757">
        <f>IF(VALUE('целевая квота'!E757)=37134,1,0)</f>
        <v>0</v>
      </c>
      <c r="L757">
        <f>IF(VALUE('целевая квота'!E757)=46265,1,0)</f>
        <v>0</v>
      </c>
      <c r="M757">
        <f>IF(VALUE('целевая квота'!E757)=11932,1,0)</f>
        <v>0</v>
      </c>
      <c r="N757">
        <f>IF(VALUE('целевая квота'!E757)=13393,1,0)</f>
        <v>0</v>
      </c>
      <c r="O757">
        <f>IF(VALUE('целевая квота'!E757)=21428,1,0)</f>
        <v>0</v>
      </c>
      <c r="P757">
        <f>IF(VALUE('целевая квота'!E757)=43708,1,0)</f>
        <v>0</v>
      </c>
      <c r="Q757">
        <f>IF(VALUE('целевая квота'!E757)=18141,1,0)</f>
        <v>0</v>
      </c>
      <c r="R757">
        <f>IF(VALUE('целевая квота'!E757)=24715,1,0)</f>
        <v>0</v>
      </c>
      <c r="S757">
        <f>IF(VALUE('целевая квота'!E757)=25811,1,0)</f>
        <v>0</v>
      </c>
      <c r="T757">
        <f>IF(VALUE('по договорам'!E759)=37134,1,0)</f>
        <v>0</v>
      </c>
      <c r="U757">
        <f>IF(VALUE('по договорам'!E759)=46265,1,0)</f>
        <v>0</v>
      </c>
      <c r="V757">
        <f>IF(VALUE('по договорам'!E759)=11932,1,0)</f>
        <v>0</v>
      </c>
      <c r="W757">
        <f>IF(VALUE('по договорам'!E757)=13393,1,0)</f>
        <v>0</v>
      </c>
      <c r="X757">
        <f>IF(VALUE('по договорам'!E759)=21428,1,0)</f>
        <v>0</v>
      </c>
      <c r="Y757">
        <f>IF(VALUE('по договорам'!E759)=43708,1,0)</f>
        <v>0</v>
      </c>
      <c r="Z757">
        <f>IF(VALUE('по договорам'!E759)=18141,1,0)</f>
        <v>0</v>
      </c>
      <c r="AA757">
        <f>IF(VALUE('по договорам'!E759)=24715,1,0)</f>
        <v>0</v>
      </c>
      <c r="AB757">
        <f>IF(VALUE('по договорам'!E759)=25811,1,0)</f>
        <v>0</v>
      </c>
    </row>
    <row r="758" spans="2:28">
      <c r="B758">
        <f>IF(VALUE('основные места'!E758)=37134,1,0)</f>
        <v>0</v>
      </c>
      <c r="C758">
        <f>IF(VALUE('основные места'!E758)=46265,1,0)</f>
        <v>0</v>
      </c>
      <c r="D758">
        <f>IF(VALUE('основные места'!E758)=11932,1,0)</f>
        <v>0</v>
      </c>
      <c r="E758">
        <f>IF(VALUE('основные места'!E758)=13393,1,0)</f>
        <v>0</v>
      </c>
      <c r="F758">
        <f>IF(VALUE('основные места'!E758)=21428,1,0)</f>
        <v>0</v>
      </c>
      <c r="G758">
        <f>IF(VALUE('основные места'!E758)=43708,1,0)</f>
        <v>0</v>
      </c>
      <c r="H758">
        <f>IF(VALUE('основные места'!E758)=18141,1,0)</f>
        <v>0</v>
      </c>
      <c r="I758">
        <f>IF(VALUE('основные места'!E758)=24715,1,0)</f>
        <v>0</v>
      </c>
      <c r="J758">
        <f>IF(VALUE('основные места'!E758)=25811,1,0)</f>
        <v>0</v>
      </c>
      <c r="K758">
        <f>IF(VALUE('целевая квота'!E758)=37134,1,0)</f>
        <v>0</v>
      </c>
      <c r="L758">
        <f>IF(VALUE('целевая квота'!E758)=46265,1,0)</f>
        <v>0</v>
      </c>
      <c r="M758">
        <f>IF(VALUE('целевая квота'!E758)=11932,1,0)</f>
        <v>0</v>
      </c>
      <c r="N758">
        <f>IF(VALUE('целевая квота'!E758)=13393,1,0)</f>
        <v>0</v>
      </c>
      <c r="O758">
        <f>IF(VALUE('целевая квота'!E758)=21428,1,0)</f>
        <v>0</v>
      </c>
      <c r="P758">
        <f>IF(VALUE('целевая квота'!E758)=43708,1,0)</f>
        <v>0</v>
      </c>
      <c r="Q758">
        <f>IF(VALUE('целевая квота'!E758)=18141,1,0)</f>
        <v>0</v>
      </c>
      <c r="R758">
        <f>IF(VALUE('целевая квота'!E758)=24715,1,0)</f>
        <v>0</v>
      </c>
      <c r="S758">
        <f>IF(VALUE('целевая квота'!E758)=25811,1,0)</f>
        <v>0</v>
      </c>
      <c r="T758">
        <f>IF(VALUE('по договорам'!E760)=37134,1,0)</f>
        <v>0</v>
      </c>
      <c r="U758">
        <f>IF(VALUE('по договорам'!E760)=46265,1,0)</f>
        <v>0</v>
      </c>
      <c r="V758">
        <f>IF(VALUE('по договорам'!E760)=11932,1,0)</f>
        <v>0</v>
      </c>
      <c r="W758">
        <f>IF(VALUE('по договорам'!E758)=13393,1,0)</f>
        <v>0</v>
      </c>
      <c r="X758">
        <f>IF(VALUE('по договорам'!E760)=21428,1,0)</f>
        <v>0</v>
      </c>
      <c r="Y758">
        <f>IF(VALUE('по договорам'!E760)=43708,1,0)</f>
        <v>0</v>
      </c>
      <c r="Z758">
        <f>IF(VALUE('по договорам'!E760)=18141,1,0)</f>
        <v>0</v>
      </c>
      <c r="AA758">
        <f>IF(VALUE('по договорам'!E760)=24715,1,0)</f>
        <v>0</v>
      </c>
      <c r="AB758">
        <f>IF(VALUE('по договорам'!E760)=25811,1,0)</f>
        <v>0</v>
      </c>
    </row>
    <row r="759" spans="2:28">
      <c r="B759">
        <f>IF(VALUE('основные места'!E759)=37134,1,0)</f>
        <v>0</v>
      </c>
      <c r="C759">
        <f>IF(VALUE('основные места'!E759)=46265,1,0)</f>
        <v>0</v>
      </c>
      <c r="D759">
        <f>IF(VALUE('основные места'!E759)=11932,1,0)</f>
        <v>0</v>
      </c>
      <c r="E759">
        <f>IF(VALUE('основные места'!E759)=13393,1,0)</f>
        <v>0</v>
      </c>
      <c r="F759">
        <f>IF(VALUE('основные места'!E759)=21428,1,0)</f>
        <v>0</v>
      </c>
      <c r="G759">
        <f>IF(VALUE('основные места'!E759)=43708,1,0)</f>
        <v>0</v>
      </c>
      <c r="H759">
        <f>IF(VALUE('основные места'!E759)=18141,1,0)</f>
        <v>0</v>
      </c>
      <c r="I759">
        <f>IF(VALUE('основные места'!E759)=24715,1,0)</f>
        <v>0</v>
      </c>
      <c r="J759">
        <f>IF(VALUE('основные места'!E759)=25811,1,0)</f>
        <v>0</v>
      </c>
      <c r="K759">
        <f>IF(VALUE('целевая квота'!E759)=37134,1,0)</f>
        <v>0</v>
      </c>
      <c r="L759">
        <f>IF(VALUE('целевая квота'!E759)=46265,1,0)</f>
        <v>0</v>
      </c>
      <c r="M759">
        <f>IF(VALUE('целевая квота'!E759)=11932,1,0)</f>
        <v>0</v>
      </c>
      <c r="N759">
        <f>IF(VALUE('целевая квота'!E759)=13393,1,0)</f>
        <v>0</v>
      </c>
      <c r="O759">
        <f>IF(VALUE('целевая квота'!E759)=21428,1,0)</f>
        <v>0</v>
      </c>
      <c r="P759">
        <f>IF(VALUE('целевая квота'!E759)=43708,1,0)</f>
        <v>0</v>
      </c>
      <c r="Q759">
        <f>IF(VALUE('целевая квота'!E759)=18141,1,0)</f>
        <v>0</v>
      </c>
      <c r="R759">
        <f>IF(VALUE('целевая квота'!E759)=24715,1,0)</f>
        <v>0</v>
      </c>
      <c r="S759">
        <f>IF(VALUE('целевая квота'!E759)=25811,1,0)</f>
        <v>0</v>
      </c>
      <c r="T759">
        <f>IF(VALUE('по договорам'!E761)=37134,1,0)</f>
        <v>0</v>
      </c>
      <c r="U759">
        <f>IF(VALUE('по договорам'!E761)=46265,1,0)</f>
        <v>0</v>
      </c>
      <c r="V759">
        <f>IF(VALUE('по договорам'!E761)=11932,1,0)</f>
        <v>0</v>
      </c>
      <c r="W759">
        <f>IF(VALUE('по договорам'!E759)=13393,1,0)</f>
        <v>0</v>
      </c>
      <c r="X759">
        <f>IF(VALUE('по договорам'!E761)=21428,1,0)</f>
        <v>0</v>
      </c>
      <c r="Y759">
        <f>IF(VALUE('по договорам'!E761)=43708,1,0)</f>
        <v>0</v>
      </c>
      <c r="Z759">
        <f>IF(VALUE('по договорам'!E761)=18141,1,0)</f>
        <v>0</v>
      </c>
      <c r="AA759">
        <f>IF(VALUE('по договорам'!E761)=24715,1,0)</f>
        <v>0</v>
      </c>
      <c r="AB759">
        <f>IF(VALUE('по договорам'!E761)=25811,1,0)</f>
        <v>0</v>
      </c>
    </row>
    <row r="760" spans="2:28">
      <c r="B760">
        <f>IF(VALUE('основные места'!E760)=37134,1,0)</f>
        <v>0</v>
      </c>
      <c r="C760">
        <f>IF(VALUE('основные места'!E760)=46265,1,0)</f>
        <v>0</v>
      </c>
      <c r="D760">
        <f>IF(VALUE('основные места'!E760)=11932,1,0)</f>
        <v>0</v>
      </c>
      <c r="E760">
        <f>IF(VALUE('основные места'!E760)=13393,1,0)</f>
        <v>0</v>
      </c>
      <c r="F760">
        <f>IF(VALUE('основные места'!E760)=21428,1,0)</f>
        <v>0</v>
      </c>
      <c r="G760">
        <f>IF(VALUE('основные места'!E760)=43708,1,0)</f>
        <v>0</v>
      </c>
      <c r="H760">
        <f>IF(VALUE('основные места'!E760)=18141,1,0)</f>
        <v>0</v>
      </c>
      <c r="I760">
        <f>IF(VALUE('основные места'!E760)=24715,1,0)</f>
        <v>0</v>
      </c>
      <c r="J760">
        <f>IF(VALUE('основные места'!E760)=25811,1,0)</f>
        <v>0</v>
      </c>
      <c r="K760">
        <f>IF(VALUE('целевая квота'!E760)=37134,1,0)</f>
        <v>0</v>
      </c>
      <c r="L760">
        <f>IF(VALUE('целевая квота'!E760)=46265,1,0)</f>
        <v>0</v>
      </c>
      <c r="M760">
        <f>IF(VALUE('целевая квота'!E760)=11932,1,0)</f>
        <v>0</v>
      </c>
      <c r="N760">
        <f>IF(VALUE('целевая квота'!E760)=13393,1,0)</f>
        <v>0</v>
      </c>
      <c r="O760">
        <f>IF(VALUE('целевая квота'!E760)=21428,1,0)</f>
        <v>0</v>
      </c>
      <c r="P760">
        <f>IF(VALUE('целевая квота'!E760)=43708,1,0)</f>
        <v>0</v>
      </c>
      <c r="Q760">
        <f>IF(VALUE('целевая квота'!E760)=18141,1,0)</f>
        <v>0</v>
      </c>
      <c r="R760">
        <f>IF(VALUE('целевая квота'!E760)=24715,1,0)</f>
        <v>0</v>
      </c>
      <c r="S760">
        <f>IF(VALUE('целевая квота'!E760)=25811,1,0)</f>
        <v>0</v>
      </c>
      <c r="T760">
        <f>IF(VALUE('по договорам'!E762)=37134,1,0)</f>
        <v>0</v>
      </c>
      <c r="U760">
        <f>IF(VALUE('по договорам'!E762)=46265,1,0)</f>
        <v>0</v>
      </c>
      <c r="V760">
        <f>IF(VALUE('по договорам'!E762)=11932,1,0)</f>
        <v>0</v>
      </c>
      <c r="W760">
        <f>IF(VALUE('по договорам'!E760)=13393,1,0)</f>
        <v>0</v>
      </c>
      <c r="X760">
        <f>IF(VALUE('по договорам'!E762)=21428,1,0)</f>
        <v>0</v>
      </c>
      <c r="Y760">
        <f>IF(VALUE('по договорам'!E762)=43708,1,0)</f>
        <v>0</v>
      </c>
      <c r="Z760">
        <f>IF(VALUE('по договорам'!E762)=18141,1,0)</f>
        <v>0</v>
      </c>
      <c r="AA760">
        <f>IF(VALUE('по договорам'!E762)=24715,1,0)</f>
        <v>0</v>
      </c>
      <c r="AB760">
        <f>IF(VALUE('по договорам'!E762)=25811,1,0)</f>
        <v>0</v>
      </c>
    </row>
    <row r="761" spans="2:28">
      <c r="B761">
        <f>IF(VALUE('основные места'!E761)=37134,1,0)</f>
        <v>0</v>
      </c>
      <c r="C761">
        <f>IF(VALUE('основные места'!E761)=46265,1,0)</f>
        <v>0</v>
      </c>
      <c r="D761">
        <f>IF(VALUE('основные места'!E761)=11932,1,0)</f>
        <v>0</v>
      </c>
      <c r="E761">
        <f>IF(VALUE('основные места'!E761)=13393,1,0)</f>
        <v>0</v>
      </c>
      <c r="F761">
        <f>IF(VALUE('основные места'!E761)=21428,1,0)</f>
        <v>0</v>
      </c>
      <c r="G761">
        <f>IF(VALUE('основные места'!E761)=43708,1,0)</f>
        <v>0</v>
      </c>
      <c r="H761">
        <f>IF(VALUE('основные места'!E761)=18141,1,0)</f>
        <v>0</v>
      </c>
      <c r="I761">
        <f>IF(VALUE('основные места'!E761)=24715,1,0)</f>
        <v>0</v>
      </c>
      <c r="J761">
        <f>IF(VALUE('основные места'!E761)=25811,1,0)</f>
        <v>0</v>
      </c>
      <c r="K761">
        <f>IF(VALUE('целевая квота'!E761)=37134,1,0)</f>
        <v>0</v>
      </c>
      <c r="L761">
        <f>IF(VALUE('целевая квота'!E761)=46265,1,0)</f>
        <v>0</v>
      </c>
      <c r="M761">
        <f>IF(VALUE('целевая квота'!E761)=11932,1,0)</f>
        <v>0</v>
      </c>
      <c r="N761">
        <f>IF(VALUE('целевая квота'!E761)=13393,1,0)</f>
        <v>0</v>
      </c>
      <c r="O761">
        <f>IF(VALUE('целевая квота'!E761)=21428,1,0)</f>
        <v>0</v>
      </c>
      <c r="P761">
        <f>IF(VALUE('целевая квота'!E761)=43708,1,0)</f>
        <v>0</v>
      </c>
      <c r="Q761">
        <f>IF(VALUE('целевая квота'!E761)=18141,1,0)</f>
        <v>0</v>
      </c>
      <c r="R761">
        <f>IF(VALUE('целевая квота'!E761)=24715,1,0)</f>
        <v>0</v>
      </c>
      <c r="S761">
        <f>IF(VALUE('целевая квота'!E761)=25811,1,0)</f>
        <v>0</v>
      </c>
      <c r="T761">
        <f>IF(VALUE('по договорам'!E763)=37134,1,0)</f>
        <v>0</v>
      </c>
      <c r="U761">
        <f>IF(VALUE('по договорам'!E763)=46265,1,0)</f>
        <v>0</v>
      </c>
      <c r="V761">
        <f>IF(VALUE('по договорам'!E763)=11932,1,0)</f>
        <v>0</v>
      </c>
      <c r="W761">
        <f>IF(VALUE('по договорам'!E761)=13393,1,0)</f>
        <v>0</v>
      </c>
      <c r="X761">
        <f>IF(VALUE('по договорам'!E763)=21428,1,0)</f>
        <v>0</v>
      </c>
      <c r="Y761">
        <f>IF(VALUE('по договорам'!E763)=43708,1,0)</f>
        <v>0</v>
      </c>
      <c r="Z761">
        <f>IF(VALUE('по договорам'!E763)=18141,1,0)</f>
        <v>0</v>
      </c>
      <c r="AA761">
        <f>IF(VALUE('по договорам'!E763)=24715,1,0)</f>
        <v>0</v>
      </c>
      <c r="AB761">
        <f>IF(VALUE('по договорам'!E763)=25811,1,0)</f>
        <v>0</v>
      </c>
    </row>
    <row r="762" spans="2:28">
      <c r="B762">
        <f>IF(VALUE('основные места'!E762)=37134,1,0)</f>
        <v>0</v>
      </c>
      <c r="C762">
        <f>IF(VALUE('основные места'!E762)=46265,1,0)</f>
        <v>0</v>
      </c>
      <c r="D762">
        <f>IF(VALUE('основные места'!E762)=11932,1,0)</f>
        <v>0</v>
      </c>
      <c r="E762">
        <f>IF(VALUE('основные места'!E762)=13393,1,0)</f>
        <v>0</v>
      </c>
      <c r="F762">
        <f>IF(VALUE('основные места'!E762)=21428,1,0)</f>
        <v>0</v>
      </c>
      <c r="G762">
        <f>IF(VALUE('основные места'!E762)=43708,1,0)</f>
        <v>0</v>
      </c>
      <c r="H762">
        <f>IF(VALUE('основные места'!E762)=18141,1,0)</f>
        <v>0</v>
      </c>
      <c r="I762">
        <f>IF(VALUE('основные места'!E762)=24715,1,0)</f>
        <v>0</v>
      </c>
      <c r="J762">
        <f>IF(VALUE('основные места'!E762)=25811,1,0)</f>
        <v>0</v>
      </c>
      <c r="K762">
        <f>IF(VALUE('целевая квота'!E762)=37134,1,0)</f>
        <v>0</v>
      </c>
      <c r="L762">
        <f>IF(VALUE('целевая квота'!E762)=46265,1,0)</f>
        <v>0</v>
      </c>
      <c r="M762">
        <f>IF(VALUE('целевая квота'!E762)=11932,1,0)</f>
        <v>0</v>
      </c>
      <c r="N762">
        <f>IF(VALUE('целевая квота'!E762)=13393,1,0)</f>
        <v>0</v>
      </c>
      <c r="O762">
        <f>IF(VALUE('целевая квота'!E762)=21428,1,0)</f>
        <v>0</v>
      </c>
      <c r="P762">
        <f>IF(VALUE('целевая квота'!E762)=43708,1,0)</f>
        <v>0</v>
      </c>
      <c r="Q762">
        <f>IF(VALUE('целевая квота'!E762)=18141,1,0)</f>
        <v>0</v>
      </c>
      <c r="R762">
        <f>IF(VALUE('целевая квота'!E762)=24715,1,0)</f>
        <v>0</v>
      </c>
      <c r="S762">
        <f>IF(VALUE('целевая квота'!E762)=25811,1,0)</f>
        <v>0</v>
      </c>
      <c r="T762">
        <f>IF(VALUE('по договорам'!E764)=37134,1,0)</f>
        <v>0</v>
      </c>
      <c r="U762">
        <f>IF(VALUE('по договорам'!E764)=46265,1,0)</f>
        <v>0</v>
      </c>
      <c r="V762">
        <f>IF(VALUE('по договорам'!E764)=11932,1,0)</f>
        <v>0</v>
      </c>
      <c r="W762">
        <f>IF(VALUE('по договорам'!E762)=13393,1,0)</f>
        <v>0</v>
      </c>
      <c r="X762">
        <f>IF(VALUE('по договорам'!E764)=21428,1,0)</f>
        <v>0</v>
      </c>
      <c r="Y762">
        <f>IF(VALUE('по договорам'!E764)=43708,1,0)</f>
        <v>0</v>
      </c>
      <c r="Z762">
        <f>IF(VALUE('по договорам'!E764)=18141,1,0)</f>
        <v>0</v>
      </c>
      <c r="AA762">
        <f>IF(VALUE('по договорам'!E764)=24715,1,0)</f>
        <v>0</v>
      </c>
      <c r="AB762">
        <f>IF(VALUE('по договорам'!E764)=25811,1,0)</f>
        <v>0</v>
      </c>
    </row>
    <row r="763" spans="2:28">
      <c r="B763">
        <f>IF(VALUE('основные места'!E763)=37134,1,0)</f>
        <v>0</v>
      </c>
      <c r="C763">
        <f>IF(VALUE('основные места'!E763)=46265,1,0)</f>
        <v>0</v>
      </c>
      <c r="D763">
        <f>IF(VALUE('основные места'!E763)=11932,1,0)</f>
        <v>0</v>
      </c>
      <c r="E763">
        <f>IF(VALUE('основные места'!E763)=13393,1,0)</f>
        <v>0</v>
      </c>
      <c r="F763">
        <f>IF(VALUE('основные места'!E763)=21428,1,0)</f>
        <v>0</v>
      </c>
      <c r="G763">
        <f>IF(VALUE('основные места'!E763)=43708,1,0)</f>
        <v>0</v>
      </c>
      <c r="H763">
        <f>IF(VALUE('основные места'!E763)=18141,1,0)</f>
        <v>0</v>
      </c>
      <c r="I763">
        <f>IF(VALUE('основные места'!E763)=24715,1,0)</f>
        <v>0</v>
      </c>
      <c r="J763">
        <f>IF(VALUE('основные места'!E763)=25811,1,0)</f>
        <v>0</v>
      </c>
      <c r="K763">
        <f>IF(VALUE('целевая квота'!E763)=37134,1,0)</f>
        <v>0</v>
      </c>
      <c r="L763">
        <f>IF(VALUE('целевая квота'!E763)=46265,1,0)</f>
        <v>0</v>
      </c>
      <c r="M763">
        <f>IF(VALUE('целевая квота'!E763)=11932,1,0)</f>
        <v>0</v>
      </c>
      <c r="N763">
        <f>IF(VALUE('целевая квота'!E763)=13393,1,0)</f>
        <v>0</v>
      </c>
      <c r="O763">
        <f>IF(VALUE('целевая квота'!E763)=21428,1,0)</f>
        <v>0</v>
      </c>
      <c r="P763">
        <f>IF(VALUE('целевая квота'!E763)=43708,1,0)</f>
        <v>0</v>
      </c>
      <c r="Q763">
        <f>IF(VALUE('целевая квота'!E763)=18141,1,0)</f>
        <v>0</v>
      </c>
      <c r="R763">
        <f>IF(VALUE('целевая квота'!E763)=24715,1,0)</f>
        <v>0</v>
      </c>
      <c r="S763">
        <f>IF(VALUE('целевая квота'!E763)=25811,1,0)</f>
        <v>0</v>
      </c>
      <c r="T763">
        <f>IF(VALUE('по договорам'!E765)=37134,1,0)</f>
        <v>0</v>
      </c>
      <c r="U763">
        <f>IF(VALUE('по договорам'!E765)=46265,1,0)</f>
        <v>0</v>
      </c>
      <c r="V763">
        <f>IF(VALUE('по договорам'!E765)=11932,1,0)</f>
        <v>0</v>
      </c>
      <c r="W763">
        <f>IF(VALUE('по договорам'!E763)=13393,1,0)</f>
        <v>0</v>
      </c>
      <c r="X763">
        <f>IF(VALUE('по договорам'!E765)=21428,1,0)</f>
        <v>0</v>
      </c>
      <c r="Y763">
        <f>IF(VALUE('по договорам'!E765)=43708,1,0)</f>
        <v>0</v>
      </c>
      <c r="Z763">
        <f>IF(VALUE('по договорам'!E765)=18141,1,0)</f>
        <v>0</v>
      </c>
      <c r="AA763">
        <f>IF(VALUE('по договорам'!E765)=24715,1,0)</f>
        <v>0</v>
      </c>
      <c r="AB763">
        <f>IF(VALUE('по договорам'!E765)=25811,1,0)</f>
        <v>0</v>
      </c>
    </row>
    <row r="764" spans="2:28">
      <c r="B764">
        <f>IF(VALUE('основные места'!E764)=37134,1,0)</f>
        <v>0</v>
      </c>
      <c r="C764">
        <f>IF(VALUE('основные места'!E764)=46265,1,0)</f>
        <v>0</v>
      </c>
      <c r="D764">
        <f>IF(VALUE('основные места'!E764)=11932,1,0)</f>
        <v>0</v>
      </c>
      <c r="E764">
        <f>IF(VALUE('основные места'!E764)=13393,1,0)</f>
        <v>0</v>
      </c>
      <c r="F764">
        <f>IF(VALUE('основные места'!E764)=21428,1,0)</f>
        <v>0</v>
      </c>
      <c r="G764">
        <f>IF(VALUE('основные места'!E764)=43708,1,0)</f>
        <v>0</v>
      </c>
      <c r="H764">
        <f>IF(VALUE('основные места'!E764)=18141,1,0)</f>
        <v>0</v>
      </c>
      <c r="I764">
        <f>IF(VALUE('основные места'!E764)=24715,1,0)</f>
        <v>0</v>
      </c>
      <c r="J764">
        <f>IF(VALUE('основные места'!E764)=25811,1,0)</f>
        <v>0</v>
      </c>
      <c r="K764">
        <f>IF(VALUE('целевая квота'!E764)=37134,1,0)</f>
        <v>0</v>
      </c>
      <c r="L764">
        <f>IF(VALUE('целевая квота'!E764)=46265,1,0)</f>
        <v>0</v>
      </c>
      <c r="M764">
        <f>IF(VALUE('целевая квота'!E764)=11932,1,0)</f>
        <v>0</v>
      </c>
      <c r="N764">
        <f>IF(VALUE('целевая квота'!E764)=13393,1,0)</f>
        <v>0</v>
      </c>
      <c r="O764">
        <f>IF(VALUE('целевая квота'!E764)=21428,1,0)</f>
        <v>0</v>
      </c>
      <c r="P764">
        <f>IF(VALUE('целевая квота'!E764)=43708,1,0)</f>
        <v>0</v>
      </c>
      <c r="Q764">
        <f>IF(VALUE('целевая квота'!E764)=18141,1,0)</f>
        <v>0</v>
      </c>
      <c r="R764">
        <f>IF(VALUE('целевая квота'!E764)=24715,1,0)</f>
        <v>0</v>
      </c>
      <c r="S764">
        <f>IF(VALUE('целевая квота'!E764)=25811,1,0)</f>
        <v>0</v>
      </c>
      <c r="T764">
        <f>IF(VALUE('по договорам'!E766)=37134,1,0)</f>
        <v>0</v>
      </c>
      <c r="U764">
        <f>IF(VALUE('по договорам'!E766)=46265,1,0)</f>
        <v>0</v>
      </c>
      <c r="V764">
        <f>IF(VALUE('по договорам'!E766)=11932,1,0)</f>
        <v>0</v>
      </c>
      <c r="W764">
        <f>IF(VALUE('по договорам'!E764)=13393,1,0)</f>
        <v>0</v>
      </c>
      <c r="X764">
        <f>IF(VALUE('по договорам'!E766)=21428,1,0)</f>
        <v>0</v>
      </c>
      <c r="Y764">
        <f>IF(VALUE('по договорам'!E766)=43708,1,0)</f>
        <v>0</v>
      </c>
      <c r="Z764">
        <f>IF(VALUE('по договорам'!E766)=18141,1,0)</f>
        <v>0</v>
      </c>
      <c r="AA764">
        <f>IF(VALUE('по договорам'!E766)=24715,1,0)</f>
        <v>0</v>
      </c>
      <c r="AB764">
        <f>IF(VALUE('по договорам'!E766)=25811,1,0)</f>
        <v>0</v>
      </c>
    </row>
    <row r="765" spans="2:28">
      <c r="B765">
        <f>IF(VALUE('основные места'!E765)=37134,1,0)</f>
        <v>0</v>
      </c>
      <c r="C765">
        <f>IF(VALUE('основные места'!E765)=46265,1,0)</f>
        <v>0</v>
      </c>
      <c r="D765">
        <f>IF(VALUE('основные места'!E765)=11932,1,0)</f>
        <v>0</v>
      </c>
      <c r="E765">
        <f>IF(VALUE('основные места'!E765)=13393,1,0)</f>
        <v>0</v>
      </c>
      <c r="F765">
        <f>IF(VALUE('основные места'!E765)=21428,1,0)</f>
        <v>0</v>
      </c>
      <c r="G765">
        <f>IF(VALUE('основные места'!E765)=43708,1,0)</f>
        <v>0</v>
      </c>
      <c r="H765">
        <f>IF(VALUE('основные места'!E765)=18141,1,0)</f>
        <v>0</v>
      </c>
      <c r="I765">
        <f>IF(VALUE('основные места'!E765)=24715,1,0)</f>
        <v>0</v>
      </c>
      <c r="J765">
        <f>IF(VALUE('основные места'!E765)=25811,1,0)</f>
        <v>0</v>
      </c>
      <c r="K765">
        <f>IF(VALUE('целевая квота'!E765)=37134,1,0)</f>
        <v>0</v>
      </c>
      <c r="L765">
        <f>IF(VALUE('целевая квота'!E765)=46265,1,0)</f>
        <v>0</v>
      </c>
      <c r="M765">
        <f>IF(VALUE('целевая квота'!E765)=11932,1,0)</f>
        <v>0</v>
      </c>
      <c r="N765">
        <f>IF(VALUE('целевая квота'!E765)=13393,1,0)</f>
        <v>0</v>
      </c>
      <c r="O765">
        <f>IF(VALUE('целевая квота'!E765)=21428,1,0)</f>
        <v>0</v>
      </c>
      <c r="P765">
        <f>IF(VALUE('целевая квота'!E765)=43708,1,0)</f>
        <v>0</v>
      </c>
      <c r="Q765">
        <f>IF(VALUE('целевая квота'!E765)=18141,1,0)</f>
        <v>0</v>
      </c>
      <c r="R765">
        <f>IF(VALUE('целевая квота'!E765)=24715,1,0)</f>
        <v>0</v>
      </c>
      <c r="S765">
        <f>IF(VALUE('целевая квота'!E765)=25811,1,0)</f>
        <v>0</v>
      </c>
      <c r="T765">
        <f>IF(VALUE('по договорам'!E767)=37134,1,0)</f>
        <v>0</v>
      </c>
      <c r="U765">
        <f>IF(VALUE('по договорам'!E767)=46265,1,0)</f>
        <v>0</v>
      </c>
      <c r="V765">
        <f>IF(VALUE('по договорам'!E767)=11932,1,0)</f>
        <v>0</v>
      </c>
      <c r="W765">
        <f>IF(VALUE('по договорам'!E765)=13393,1,0)</f>
        <v>0</v>
      </c>
      <c r="X765">
        <f>IF(VALUE('по договорам'!E767)=21428,1,0)</f>
        <v>0</v>
      </c>
      <c r="Y765">
        <f>IF(VALUE('по договорам'!E767)=43708,1,0)</f>
        <v>0</v>
      </c>
      <c r="Z765">
        <f>IF(VALUE('по договорам'!E767)=18141,1,0)</f>
        <v>0</v>
      </c>
      <c r="AA765">
        <f>IF(VALUE('по договорам'!E767)=24715,1,0)</f>
        <v>0</v>
      </c>
      <c r="AB765">
        <f>IF(VALUE('по договорам'!E767)=25811,1,0)</f>
        <v>0</v>
      </c>
    </row>
    <row r="766" spans="2:28">
      <c r="B766">
        <f>IF(VALUE('основные места'!E766)=37134,1,0)</f>
        <v>0</v>
      </c>
      <c r="C766">
        <f>IF(VALUE('основные места'!E766)=46265,1,0)</f>
        <v>0</v>
      </c>
      <c r="D766">
        <f>IF(VALUE('основные места'!E766)=11932,1,0)</f>
        <v>0</v>
      </c>
      <c r="E766">
        <f>IF(VALUE('основные места'!E766)=13393,1,0)</f>
        <v>0</v>
      </c>
      <c r="F766">
        <f>IF(VALUE('основные места'!E766)=21428,1,0)</f>
        <v>0</v>
      </c>
      <c r="G766">
        <f>IF(VALUE('основные места'!E766)=43708,1,0)</f>
        <v>0</v>
      </c>
      <c r="H766">
        <f>IF(VALUE('основные места'!E766)=18141,1,0)</f>
        <v>0</v>
      </c>
      <c r="I766">
        <f>IF(VALUE('основные места'!E766)=24715,1,0)</f>
        <v>0</v>
      </c>
      <c r="J766">
        <f>IF(VALUE('основные места'!E766)=25811,1,0)</f>
        <v>0</v>
      </c>
      <c r="K766">
        <f>IF(VALUE('целевая квота'!E766)=37134,1,0)</f>
        <v>0</v>
      </c>
      <c r="L766">
        <f>IF(VALUE('целевая квота'!E766)=46265,1,0)</f>
        <v>0</v>
      </c>
      <c r="M766">
        <f>IF(VALUE('целевая квота'!E766)=11932,1,0)</f>
        <v>0</v>
      </c>
      <c r="N766">
        <f>IF(VALUE('целевая квота'!E766)=13393,1,0)</f>
        <v>0</v>
      </c>
      <c r="O766">
        <f>IF(VALUE('целевая квота'!E766)=21428,1,0)</f>
        <v>0</v>
      </c>
      <c r="P766">
        <f>IF(VALUE('целевая квота'!E766)=43708,1,0)</f>
        <v>0</v>
      </c>
      <c r="Q766">
        <f>IF(VALUE('целевая квота'!E766)=18141,1,0)</f>
        <v>0</v>
      </c>
      <c r="R766">
        <f>IF(VALUE('целевая квота'!E766)=24715,1,0)</f>
        <v>0</v>
      </c>
      <c r="S766">
        <f>IF(VALUE('целевая квота'!E766)=25811,1,0)</f>
        <v>0</v>
      </c>
      <c r="T766">
        <f>IF(VALUE('по договорам'!E768)=37134,1,0)</f>
        <v>0</v>
      </c>
      <c r="U766">
        <f>IF(VALUE('по договорам'!E768)=46265,1,0)</f>
        <v>0</v>
      </c>
      <c r="V766">
        <f>IF(VALUE('по договорам'!E768)=11932,1,0)</f>
        <v>0</v>
      </c>
      <c r="W766">
        <f>IF(VALUE('по договорам'!E766)=13393,1,0)</f>
        <v>0</v>
      </c>
      <c r="X766">
        <f>IF(VALUE('по договорам'!E768)=21428,1,0)</f>
        <v>0</v>
      </c>
      <c r="Y766">
        <f>IF(VALUE('по договорам'!E768)=43708,1,0)</f>
        <v>0</v>
      </c>
      <c r="Z766">
        <f>IF(VALUE('по договорам'!E768)=18141,1,0)</f>
        <v>0</v>
      </c>
      <c r="AA766">
        <f>IF(VALUE('по договорам'!E768)=24715,1,0)</f>
        <v>0</v>
      </c>
      <c r="AB766">
        <f>IF(VALUE('по договорам'!E768)=25811,1,0)</f>
        <v>0</v>
      </c>
    </row>
    <row r="767" spans="2:28">
      <c r="B767">
        <f>IF(VALUE('основные места'!E767)=37134,1,0)</f>
        <v>0</v>
      </c>
      <c r="C767">
        <f>IF(VALUE('основные места'!E767)=46265,1,0)</f>
        <v>0</v>
      </c>
      <c r="D767">
        <f>IF(VALUE('основные места'!E767)=11932,1,0)</f>
        <v>0</v>
      </c>
      <c r="E767">
        <f>IF(VALUE('основные места'!E767)=13393,1,0)</f>
        <v>0</v>
      </c>
      <c r="F767">
        <f>IF(VALUE('основные места'!E767)=21428,1,0)</f>
        <v>0</v>
      </c>
      <c r="G767">
        <f>IF(VALUE('основные места'!E767)=43708,1,0)</f>
        <v>0</v>
      </c>
      <c r="H767">
        <f>IF(VALUE('основные места'!E767)=18141,1,0)</f>
        <v>0</v>
      </c>
      <c r="I767">
        <f>IF(VALUE('основные места'!E767)=24715,1,0)</f>
        <v>0</v>
      </c>
      <c r="J767">
        <f>IF(VALUE('основные места'!E767)=25811,1,0)</f>
        <v>0</v>
      </c>
      <c r="K767">
        <f>IF(VALUE('целевая квота'!E767)=37134,1,0)</f>
        <v>0</v>
      </c>
      <c r="L767">
        <f>IF(VALUE('целевая квота'!E767)=46265,1,0)</f>
        <v>0</v>
      </c>
      <c r="M767">
        <f>IF(VALUE('целевая квота'!E767)=11932,1,0)</f>
        <v>0</v>
      </c>
      <c r="N767">
        <f>IF(VALUE('целевая квота'!E767)=13393,1,0)</f>
        <v>0</v>
      </c>
      <c r="O767">
        <f>IF(VALUE('целевая квота'!E767)=21428,1,0)</f>
        <v>0</v>
      </c>
      <c r="P767">
        <f>IF(VALUE('целевая квота'!E767)=43708,1,0)</f>
        <v>0</v>
      </c>
      <c r="Q767">
        <f>IF(VALUE('целевая квота'!E767)=18141,1,0)</f>
        <v>0</v>
      </c>
      <c r="R767">
        <f>IF(VALUE('целевая квота'!E767)=24715,1,0)</f>
        <v>0</v>
      </c>
      <c r="S767">
        <f>IF(VALUE('целевая квота'!E767)=25811,1,0)</f>
        <v>0</v>
      </c>
      <c r="T767">
        <f>IF(VALUE('по договорам'!E769)=37134,1,0)</f>
        <v>0</v>
      </c>
      <c r="U767">
        <f>IF(VALUE('по договорам'!E769)=46265,1,0)</f>
        <v>0</v>
      </c>
      <c r="V767">
        <f>IF(VALUE('по договорам'!E769)=11932,1,0)</f>
        <v>0</v>
      </c>
      <c r="W767">
        <f>IF(VALUE('по договорам'!E767)=13393,1,0)</f>
        <v>0</v>
      </c>
      <c r="X767">
        <f>IF(VALUE('по договорам'!E769)=21428,1,0)</f>
        <v>0</v>
      </c>
      <c r="Y767">
        <f>IF(VALUE('по договорам'!E769)=43708,1,0)</f>
        <v>0</v>
      </c>
      <c r="Z767">
        <f>IF(VALUE('по договорам'!E769)=18141,1,0)</f>
        <v>0</v>
      </c>
      <c r="AA767">
        <f>IF(VALUE('по договорам'!E769)=24715,1,0)</f>
        <v>0</v>
      </c>
      <c r="AB767">
        <f>IF(VALUE('по договорам'!E769)=25811,1,0)</f>
        <v>0</v>
      </c>
    </row>
    <row r="768" spans="2:28">
      <c r="B768">
        <f>IF(VALUE('основные места'!E768)=37134,1,0)</f>
        <v>0</v>
      </c>
      <c r="C768">
        <f>IF(VALUE('основные места'!E768)=46265,1,0)</f>
        <v>0</v>
      </c>
      <c r="D768">
        <f>IF(VALUE('основные места'!E768)=11932,1,0)</f>
        <v>0</v>
      </c>
      <c r="E768">
        <f>IF(VALUE('основные места'!E768)=13393,1,0)</f>
        <v>0</v>
      </c>
      <c r="F768">
        <f>IF(VALUE('основные места'!E768)=21428,1,0)</f>
        <v>0</v>
      </c>
      <c r="G768">
        <f>IF(VALUE('основные места'!E768)=43708,1,0)</f>
        <v>0</v>
      </c>
      <c r="H768">
        <f>IF(VALUE('основные места'!E768)=18141,1,0)</f>
        <v>0</v>
      </c>
      <c r="I768">
        <f>IF(VALUE('основные места'!E768)=24715,1,0)</f>
        <v>0</v>
      </c>
      <c r="J768">
        <f>IF(VALUE('основные места'!E768)=25811,1,0)</f>
        <v>0</v>
      </c>
      <c r="K768">
        <f>IF(VALUE('целевая квота'!E768)=37134,1,0)</f>
        <v>0</v>
      </c>
      <c r="L768">
        <f>IF(VALUE('целевая квота'!E768)=46265,1,0)</f>
        <v>0</v>
      </c>
      <c r="M768">
        <f>IF(VALUE('целевая квота'!E768)=11932,1,0)</f>
        <v>0</v>
      </c>
      <c r="N768">
        <f>IF(VALUE('целевая квота'!E768)=13393,1,0)</f>
        <v>0</v>
      </c>
      <c r="O768">
        <f>IF(VALUE('целевая квота'!E768)=21428,1,0)</f>
        <v>0</v>
      </c>
      <c r="P768">
        <f>IF(VALUE('целевая квота'!E768)=43708,1,0)</f>
        <v>0</v>
      </c>
      <c r="Q768">
        <f>IF(VALUE('целевая квота'!E768)=18141,1,0)</f>
        <v>0</v>
      </c>
      <c r="R768">
        <f>IF(VALUE('целевая квота'!E768)=24715,1,0)</f>
        <v>0</v>
      </c>
      <c r="S768">
        <f>IF(VALUE('целевая квота'!E768)=25811,1,0)</f>
        <v>0</v>
      </c>
      <c r="T768">
        <f>IF(VALUE('по договорам'!E770)=37134,1,0)</f>
        <v>0</v>
      </c>
      <c r="U768">
        <f>IF(VALUE('по договорам'!E770)=46265,1,0)</f>
        <v>0</v>
      </c>
      <c r="V768">
        <f>IF(VALUE('по договорам'!E770)=11932,1,0)</f>
        <v>0</v>
      </c>
      <c r="W768">
        <f>IF(VALUE('по договорам'!E768)=13393,1,0)</f>
        <v>0</v>
      </c>
      <c r="X768">
        <f>IF(VALUE('по договорам'!E770)=21428,1,0)</f>
        <v>0</v>
      </c>
      <c r="Y768">
        <f>IF(VALUE('по договорам'!E770)=43708,1,0)</f>
        <v>0</v>
      </c>
      <c r="Z768">
        <f>IF(VALUE('по договорам'!E770)=18141,1,0)</f>
        <v>0</v>
      </c>
      <c r="AA768">
        <f>IF(VALUE('по договорам'!E770)=24715,1,0)</f>
        <v>0</v>
      </c>
      <c r="AB768">
        <f>IF(VALUE('по договорам'!E770)=25811,1,0)</f>
        <v>0</v>
      </c>
    </row>
    <row r="769" spans="2:28">
      <c r="B769">
        <f>IF(VALUE('основные места'!E769)=37134,1,0)</f>
        <v>0</v>
      </c>
      <c r="C769">
        <f>IF(VALUE('основные места'!E769)=46265,1,0)</f>
        <v>0</v>
      </c>
      <c r="D769">
        <f>IF(VALUE('основные места'!E769)=11932,1,0)</f>
        <v>0</v>
      </c>
      <c r="E769">
        <f>IF(VALUE('основные места'!E769)=13393,1,0)</f>
        <v>0</v>
      </c>
      <c r="F769">
        <f>IF(VALUE('основные места'!E769)=21428,1,0)</f>
        <v>0</v>
      </c>
      <c r="G769">
        <f>IF(VALUE('основные места'!E769)=43708,1,0)</f>
        <v>0</v>
      </c>
      <c r="H769">
        <f>IF(VALUE('основные места'!E769)=18141,1,0)</f>
        <v>0</v>
      </c>
      <c r="I769">
        <f>IF(VALUE('основные места'!E769)=24715,1,0)</f>
        <v>0</v>
      </c>
      <c r="J769">
        <f>IF(VALUE('основные места'!E769)=25811,1,0)</f>
        <v>0</v>
      </c>
      <c r="K769">
        <f>IF(VALUE('целевая квота'!E769)=37134,1,0)</f>
        <v>0</v>
      </c>
      <c r="L769">
        <f>IF(VALUE('целевая квота'!E769)=46265,1,0)</f>
        <v>0</v>
      </c>
      <c r="M769">
        <f>IF(VALUE('целевая квота'!E769)=11932,1,0)</f>
        <v>0</v>
      </c>
      <c r="N769">
        <f>IF(VALUE('целевая квота'!E769)=13393,1,0)</f>
        <v>0</v>
      </c>
      <c r="O769">
        <f>IF(VALUE('целевая квота'!E769)=21428,1,0)</f>
        <v>0</v>
      </c>
      <c r="P769">
        <f>IF(VALUE('целевая квота'!E769)=43708,1,0)</f>
        <v>0</v>
      </c>
      <c r="Q769">
        <f>IF(VALUE('целевая квота'!E769)=18141,1,0)</f>
        <v>0</v>
      </c>
      <c r="R769">
        <f>IF(VALUE('целевая квота'!E769)=24715,1,0)</f>
        <v>0</v>
      </c>
      <c r="S769">
        <f>IF(VALUE('целевая квота'!E769)=25811,1,0)</f>
        <v>0</v>
      </c>
      <c r="T769">
        <f>IF(VALUE('по договорам'!E771)=37134,1,0)</f>
        <v>0</v>
      </c>
      <c r="U769">
        <f>IF(VALUE('по договорам'!E771)=46265,1,0)</f>
        <v>0</v>
      </c>
      <c r="V769">
        <f>IF(VALUE('по договорам'!E771)=11932,1,0)</f>
        <v>0</v>
      </c>
      <c r="W769">
        <f>IF(VALUE('по договорам'!E769)=13393,1,0)</f>
        <v>0</v>
      </c>
      <c r="X769">
        <f>IF(VALUE('по договорам'!E771)=21428,1,0)</f>
        <v>0</v>
      </c>
      <c r="Y769">
        <f>IF(VALUE('по договорам'!E771)=43708,1,0)</f>
        <v>0</v>
      </c>
      <c r="Z769">
        <f>IF(VALUE('по договорам'!E771)=18141,1,0)</f>
        <v>0</v>
      </c>
      <c r="AA769">
        <f>IF(VALUE('по договорам'!E771)=24715,1,0)</f>
        <v>0</v>
      </c>
      <c r="AB769">
        <f>IF(VALUE('по договорам'!E771)=25811,1,0)</f>
        <v>0</v>
      </c>
    </row>
    <row r="770" spans="2:28">
      <c r="B770">
        <f>IF(VALUE('основные места'!E770)=37134,1,0)</f>
        <v>0</v>
      </c>
      <c r="C770">
        <f>IF(VALUE('основные места'!E770)=46265,1,0)</f>
        <v>0</v>
      </c>
      <c r="D770">
        <f>IF(VALUE('основные места'!E770)=11932,1,0)</f>
        <v>0</v>
      </c>
      <c r="E770">
        <f>IF(VALUE('основные места'!E770)=13393,1,0)</f>
        <v>0</v>
      </c>
      <c r="F770">
        <f>IF(VALUE('основные места'!E770)=21428,1,0)</f>
        <v>0</v>
      </c>
      <c r="G770">
        <f>IF(VALUE('основные места'!E770)=43708,1,0)</f>
        <v>0</v>
      </c>
      <c r="H770">
        <f>IF(VALUE('основные места'!E770)=18141,1,0)</f>
        <v>0</v>
      </c>
      <c r="I770">
        <f>IF(VALUE('основные места'!E770)=24715,1,0)</f>
        <v>0</v>
      </c>
      <c r="J770">
        <f>IF(VALUE('основные места'!E770)=25811,1,0)</f>
        <v>0</v>
      </c>
      <c r="K770">
        <f>IF(VALUE('целевая квота'!E770)=37134,1,0)</f>
        <v>0</v>
      </c>
      <c r="L770">
        <f>IF(VALUE('целевая квота'!E770)=46265,1,0)</f>
        <v>0</v>
      </c>
      <c r="M770">
        <f>IF(VALUE('целевая квота'!E770)=11932,1,0)</f>
        <v>0</v>
      </c>
      <c r="N770">
        <f>IF(VALUE('целевая квота'!E770)=13393,1,0)</f>
        <v>0</v>
      </c>
      <c r="O770">
        <f>IF(VALUE('целевая квота'!E770)=21428,1,0)</f>
        <v>0</v>
      </c>
      <c r="P770">
        <f>IF(VALUE('целевая квота'!E770)=43708,1,0)</f>
        <v>0</v>
      </c>
      <c r="Q770">
        <f>IF(VALUE('целевая квота'!E770)=18141,1,0)</f>
        <v>0</v>
      </c>
      <c r="R770">
        <f>IF(VALUE('целевая квота'!E770)=24715,1,0)</f>
        <v>0</v>
      </c>
      <c r="S770">
        <f>IF(VALUE('целевая квота'!E770)=25811,1,0)</f>
        <v>0</v>
      </c>
      <c r="T770">
        <f>IF(VALUE('по договорам'!E772)=37134,1,0)</f>
        <v>0</v>
      </c>
      <c r="U770">
        <f>IF(VALUE('по договорам'!E772)=46265,1,0)</f>
        <v>0</v>
      </c>
      <c r="V770">
        <f>IF(VALUE('по договорам'!E772)=11932,1,0)</f>
        <v>0</v>
      </c>
      <c r="W770">
        <f>IF(VALUE('по договорам'!E770)=13393,1,0)</f>
        <v>0</v>
      </c>
      <c r="X770">
        <f>IF(VALUE('по договорам'!E772)=21428,1,0)</f>
        <v>0</v>
      </c>
      <c r="Y770">
        <f>IF(VALUE('по договорам'!E772)=43708,1,0)</f>
        <v>0</v>
      </c>
      <c r="Z770">
        <f>IF(VALUE('по договорам'!E772)=18141,1,0)</f>
        <v>0</v>
      </c>
      <c r="AA770">
        <f>IF(VALUE('по договорам'!E772)=24715,1,0)</f>
        <v>0</v>
      </c>
      <c r="AB770">
        <f>IF(VALUE('по договорам'!E772)=25811,1,0)</f>
        <v>0</v>
      </c>
    </row>
    <row r="771" spans="2:28">
      <c r="B771">
        <f>IF(VALUE('основные места'!E771)=37134,1,0)</f>
        <v>0</v>
      </c>
      <c r="C771">
        <f>IF(VALUE('основные места'!E771)=46265,1,0)</f>
        <v>0</v>
      </c>
      <c r="D771">
        <f>IF(VALUE('основные места'!E771)=11932,1,0)</f>
        <v>0</v>
      </c>
      <c r="E771">
        <f>IF(VALUE('основные места'!E771)=13393,1,0)</f>
        <v>0</v>
      </c>
      <c r="F771">
        <f>IF(VALUE('основные места'!E771)=21428,1,0)</f>
        <v>0</v>
      </c>
      <c r="G771">
        <f>IF(VALUE('основные места'!E771)=43708,1,0)</f>
        <v>0</v>
      </c>
      <c r="H771">
        <f>IF(VALUE('основные места'!E771)=18141,1,0)</f>
        <v>0</v>
      </c>
      <c r="I771">
        <f>IF(VALUE('основные места'!E771)=24715,1,0)</f>
        <v>0</v>
      </c>
      <c r="J771">
        <f>IF(VALUE('основные места'!E771)=25811,1,0)</f>
        <v>0</v>
      </c>
      <c r="K771">
        <f>IF(VALUE('целевая квота'!E771)=37134,1,0)</f>
        <v>0</v>
      </c>
      <c r="L771">
        <f>IF(VALUE('целевая квота'!E771)=46265,1,0)</f>
        <v>0</v>
      </c>
      <c r="M771">
        <f>IF(VALUE('целевая квота'!E771)=11932,1,0)</f>
        <v>0</v>
      </c>
      <c r="N771">
        <f>IF(VALUE('целевая квота'!E771)=13393,1,0)</f>
        <v>0</v>
      </c>
      <c r="O771">
        <f>IF(VALUE('целевая квота'!E771)=21428,1,0)</f>
        <v>0</v>
      </c>
      <c r="P771">
        <f>IF(VALUE('целевая квота'!E771)=43708,1,0)</f>
        <v>0</v>
      </c>
      <c r="Q771">
        <f>IF(VALUE('целевая квота'!E771)=18141,1,0)</f>
        <v>0</v>
      </c>
      <c r="R771">
        <f>IF(VALUE('целевая квота'!E771)=24715,1,0)</f>
        <v>0</v>
      </c>
      <c r="S771">
        <f>IF(VALUE('целевая квота'!E771)=25811,1,0)</f>
        <v>0</v>
      </c>
      <c r="T771">
        <f>IF(VALUE('по договорам'!E773)=37134,1,0)</f>
        <v>0</v>
      </c>
      <c r="U771">
        <f>IF(VALUE('по договорам'!E773)=46265,1,0)</f>
        <v>0</v>
      </c>
      <c r="V771">
        <f>IF(VALUE('по договорам'!E773)=11932,1,0)</f>
        <v>0</v>
      </c>
      <c r="W771">
        <f>IF(VALUE('по договорам'!E771)=13393,1,0)</f>
        <v>0</v>
      </c>
      <c r="X771">
        <f>IF(VALUE('по договорам'!E773)=21428,1,0)</f>
        <v>0</v>
      </c>
      <c r="Y771">
        <f>IF(VALUE('по договорам'!E773)=43708,1,0)</f>
        <v>0</v>
      </c>
      <c r="Z771">
        <f>IF(VALUE('по договорам'!E773)=18141,1,0)</f>
        <v>0</v>
      </c>
      <c r="AA771">
        <f>IF(VALUE('по договорам'!E773)=24715,1,0)</f>
        <v>0</v>
      </c>
      <c r="AB771">
        <f>IF(VALUE('по договорам'!E773)=25811,1,0)</f>
        <v>0</v>
      </c>
    </row>
    <row r="772" spans="2:28">
      <c r="B772">
        <f>IF(VALUE('основные места'!E772)=37134,1,0)</f>
        <v>0</v>
      </c>
      <c r="C772">
        <f>IF(VALUE('основные места'!E772)=46265,1,0)</f>
        <v>0</v>
      </c>
      <c r="D772">
        <f>IF(VALUE('основные места'!E772)=11932,1,0)</f>
        <v>0</v>
      </c>
      <c r="E772">
        <f>IF(VALUE('основные места'!E772)=13393,1,0)</f>
        <v>0</v>
      </c>
      <c r="F772">
        <f>IF(VALUE('основные места'!E772)=21428,1,0)</f>
        <v>0</v>
      </c>
      <c r="G772">
        <f>IF(VALUE('основные места'!E772)=43708,1,0)</f>
        <v>0</v>
      </c>
      <c r="H772">
        <f>IF(VALUE('основные места'!E772)=18141,1,0)</f>
        <v>0</v>
      </c>
      <c r="I772">
        <f>IF(VALUE('основные места'!E772)=24715,1,0)</f>
        <v>0</v>
      </c>
      <c r="J772">
        <f>IF(VALUE('основные места'!E772)=25811,1,0)</f>
        <v>0</v>
      </c>
      <c r="K772">
        <f>IF(VALUE('целевая квота'!E772)=37134,1,0)</f>
        <v>0</v>
      </c>
      <c r="L772">
        <f>IF(VALUE('целевая квота'!E772)=46265,1,0)</f>
        <v>0</v>
      </c>
      <c r="M772">
        <f>IF(VALUE('целевая квота'!E772)=11932,1,0)</f>
        <v>0</v>
      </c>
      <c r="N772">
        <f>IF(VALUE('целевая квота'!E772)=13393,1,0)</f>
        <v>0</v>
      </c>
      <c r="O772">
        <f>IF(VALUE('целевая квота'!E772)=21428,1,0)</f>
        <v>0</v>
      </c>
      <c r="P772">
        <f>IF(VALUE('целевая квота'!E772)=43708,1,0)</f>
        <v>0</v>
      </c>
      <c r="Q772">
        <f>IF(VALUE('целевая квота'!E772)=18141,1,0)</f>
        <v>0</v>
      </c>
      <c r="R772">
        <f>IF(VALUE('целевая квота'!E772)=24715,1,0)</f>
        <v>0</v>
      </c>
      <c r="S772">
        <f>IF(VALUE('целевая квота'!E772)=25811,1,0)</f>
        <v>0</v>
      </c>
      <c r="T772">
        <f>IF(VALUE('по договорам'!E774)=37134,1,0)</f>
        <v>0</v>
      </c>
      <c r="U772">
        <f>IF(VALUE('по договорам'!E774)=46265,1,0)</f>
        <v>0</v>
      </c>
      <c r="V772">
        <f>IF(VALUE('по договорам'!E774)=11932,1,0)</f>
        <v>0</v>
      </c>
      <c r="W772">
        <f>IF(VALUE('по договорам'!E772)=13393,1,0)</f>
        <v>0</v>
      </c>
      <c r="X772">
        <f>IF(VALUE('по договорам'!E774)=21428,1,0)</f>
        <v>0</v>
      </c>
      <c r="Y772">
        <f>IF(VALUE('по договорам'!E774)=43708,1,0)</f>
        <v>0</v>
      </c>
      <c r="Z772">
        <f>IF(VALUE('по договорам'!E774)=18141,1,0)</f>
        <v>0</v>
      </c>
      <c r="AA772">
        <f>IF(VALUE('по договорам'!E774)=24715,1,0)</f>
        <v>0</v>
      </c>
      <c r="AB772">
        <f>IF(VALUE('по договорам'!E774)=25811,1,0)</f>
        <v>0</v>
      </c>
    </row>
    <row r="773" spans="2:28">
      <c r="B773">
        <f>IF(VALUE('основные места'!E773)=37134,1,0)</f>
        <v>0</v>
      </c>
      <c r="C773">
        <f>IF(VALUE('основные места'!E773)=46265,1,0)</f>
        <v>0</v>
      </c>
      <c r="D773">
        <f>IF(VALUE('основные места'!E773)=11932,1,0)</f>
        <v>0</v>
      </c>
      <c r="E773">
        <f>IF(VALUE('основные места'!E773)=13393,1,0)</f>
        <v>0</v>
      </c>
      <c r="F773">
        <f>IF(VALUE('основные места'!E773)=21428,1,0)</f>
        <v>0</v>
      </c>
      <c r="G773">
        <f>IF(VALUE('основные места'!E773)=43708,1,0)</f>
        <v>0</v>
      </c>
      <c r="H773">
        <f>IF(VALUE('основные места'!E773)=18141,1,0)</f>
        <v>0</v>
      </c>
      <c r="I773">
        <f>IF(VALUE('основные места'!E773)=24715,1,0)</f>
        <v>0</v>
      </c>
      <c r="J773">
        <f>IF(VALUE('основные места'!E773)=25811,1,0)</f>
        <v>0</v>
      </c>
      <c r="K773">
        <f>IF(VALUE('целевая квота'!E773)=37134,1,0)</f>
        <v>0</v>
      </c>
      <c r="L773">
        <f>IF(VALUE('целевая квота'!E773)=46265,1,0)</f>
        <v>0</v>
      </c>
      <c r="M773">
        <f>IF(VALUE('целевая квота'!E773)=11932,1,0)</f>
        <v>0</v>
      </c>
      <c r="N773">
        <f>IF(VALUE('целевая квота'!E773)=13393,1,0)</f>
        <v>0</v>
      </c>
      <c r="O773">
        <f>IF(VALUE('целевая квота'!E773)=21428,1,0)</f>
        <v>0</v>
      </c>
      <c r="P773">
        <f>IF(VALUE('целевая квота'!E773)=43708,1,0)</f>
        <v>0</v>
      </c>
      <c r="Q773">
        <f>IF(VALUE('целевая квота'!E773)=18141,1,0)</f>
        <v>0</v>
      </c>
      <c r="R773">
        <f>IF(VALUE('целевая квота'!E773)=24715,1,0)</f>
        <v>0</v>
      </c>
      <c r="S773">
        <f>IF(VALUE('целевая квота'!E773)=25811,1,0)</f>
        <v>0</v>
      </c>
      <c r="T773">
        <f>IF(VALUE('по договорам'!E775)=37134,1,0)</f>
        <v>0</v>
      </c>
      <c r="U773">
        <f>IF(VALUE('по договорам'!E775)=46265,1,0)</f>
        <v>0</v>
      </c>
      <c r="V773">
        <f>IF(VALUE('по договорам'!E775)=11932,1,0)</f>
        <v>0</v>
      </c>
      <c r="W773">
        <f>IF(VALUE('по договорам'!E773)=13393,1,0)</f>
        <v>0</v>
      </c>
      <c r="X773">
        <f>IF(VALUE('по договорам'!E775)=21428,1,0)</f>
        <v>0</v>
      </c>
      <c r="Y773">
        <f>IF(VALUE('по договорам'!E775)=43708,1,0)</f>
        <v>0</v>
      </c>
      <c r="Z773">
        <f>IF(VALUE('по договорам'!E775)=18141,1,0)</f>
        <v>0</v>
      </c>
      <c r="AA773">
        <f>IF(VALUE('по договорам'!E775)=24715,1,0)</f>
        <v>0</v>
      </c>
      <c r="AB773">
        <f>IF(VALUE('по договорам'!E775)=25811,1,0)</f>
        <v>0</v>
      </c>
    </row>
    <row r="774" spans="2:28">
      <c r="B774">
        <f>IF(VALUE('основные места'!E774)=37134,1,0)</f>
        <v>0</v>
      </c>
      <c r="C774">
        <f>IF(VALUE('основные места'!E774)=46265,1,0)</f>
        <v>0</v>
      </c>
      <c r="D774">
        <f>IF(VALUE('основные места'!E774)=11932,1,0)</f>
        <v>0</v>
      </c>
      <c r="E774">
        <f>IF(VALUE('основные места'!E774)=13393,1,0)</f>
        <v>0</v>
      </c>
      <c r="F774">
        <f>IF(VALUE('основные места'!E774)=21428,1,0)</f>
        <v>0</v>
      </c>
      <c r="G774">
        <f>IF(VALUE('основные места'!E774)=43708,1,0)</f>
        <v>0</v>
      </c>
      <c r="H774">
        <f>IF(VALUE('основные места'!E774)=18141,1,0)</f>
        <v>0</v>
      </c>
      <c r="I774">
        <f>IF(VALUE('основные места'!E774)=24715,1,0)</f>
        <v>0</v>
      </c>
      <c r="J774">
        <f>IF(VALUE('основные места'!E774)=25811,1,0)</f>
        <v>0</v>
      </c>
      <c r="K774">
        <f>IF(VALUE('целевая квота'!E774)=37134,1,0)</f>
        <v>0</v>
      </c>
      <c r="L774">
        <f>IF(VALUE('целевая квота'!E774)=46265,1,0)</f>
        <v>0</v>
      </c>
      <c r="M774">
        <f>IF(VALUE('целевая квота'!E774)=11932,1,0)</f>
        <v>0</v>
      </c>
      <c r="N774">
        <f>IF(VALUE('целевая квота'!E774)=13393,1,0)</f>
        <v>0</v>
      </c>
      <c r="O774">
        <f>IF(VALUE('целевая квота'!E774)=21428,1,0)</f>
        <v>0</v>
      </c>
      <c r="P774">
        <f>IF(VALUE('целевая квота'!E774)=43708,1,0)</f>
        <v>0</v>
      </c>
      <c r="Q774">
        <f>IF(VALUE('целевая квота'!E774)=18141,1,0)</f>
        <v>0</v>
      </c>
      <c r="R774">
        <f>IF(VALUE('целевая квота'!E774)=24715,1,0)</f>
        <v>0</v>
      </c>
      <c r="S774">
        <f>IF(VALUE('целевая квота'!E774)=25811,1,0)</f>
        <v>0</v>
      </c>
      <c r="T774">
        <f>IF(VALUE('по договорам'!E776)=37134,1,0)</f>
        <v>0</v>
      </c>
      <c r="U774">
        <f>IF(VALUE('по договорам'!E776)=46265,1,0)</f>
        <v>0</v>
      </c>
      <c r="V774">
        <f>IF(VALUE('по договорам'!E776)=11932,1,0)</f>
        <v>0</v>
      </c>
      <c r="W774">
        <f>IF(VALUE('по договорам'!E774)=13393,1,0)</f>
        <v>0</v>
      </c>
      <c r="X774">
        <f>IF(VALUE('по договорам'!E776)=21428,1,0)</f>
        <v>0</v>
      </c>
      <c r="Y774">
        <f>IF(VALUE('по договорам'!E776)=43708,1,0)</f>
        <v>0</v>
      </c>
      <c r="Z774">
        <f>IF(VALUE('по договорам'!E776)=18141,1,0)</f>
        <v>0</v>
      </c>
      <c r="AA774">
        <f>IF(VALUE('по договорам'!E776)=24715,1,0)</f>
        <v>0</v>
      </c>
      <c r="AB774">
        <f>IF(VALUE('по договорам'!E776)=25811,1,0)</f>
        <v>0</v>
      </c>
    </row>
    <row r="775" spans="2:28">
      <c r="B775">
        <f>IF(VALUE('основные места'!E775)=37134,1,0)</f>
        <v>0</v>
      </c>
      <c r="C775">
        <f>IF(VALUE('основные места'!E775)=46265,1,0)</f>
        <v>0</v>
      </c>
      <c r="D775">
        <f>IF(VALUE('основные места'!E775)=11932,1,0)</f>
        <v>0</v>
      </c>
      <c r="E775">
        <f>IF(VALUE('основные места'!E775)=13393,1,0)</f>
        <v>0</v>
      </c>
      <c r="F775">
        <f>IF(VALUE('основные места'!E775)=21428,1,0)</f>
        <v>0</v>
      </c>
      <c r="G775">
        <f>IF(VALUE('основные места'!E775)=43708,1,0)</f>
        <v>0</v>
      </c>
      <c r="H775">
        <f>IF(VALUE('основные места'!E775)=18141,1,0)</f>
        <v>0</v>
      </c>
      <c r="I775">
        <f>IF(VALUE('основные места'!E775)=24715,1,0)</f>
        <v>0</v>
      </c>
      <c r="J775">
        <f>IF(VALUE('основные места'!E775)=25811,1,0)</f>
        <v>0</v>
      </c>
      <c r="K775">
        <f>IF(VALUE('целевая квота'!E775)=37134,1,0)</f>
        <v>0</v>
      </c>
      <c r="L775">
        <f>IF(VALUE('целевая квота'!E775)=46265,1,0)</f>
        <v>0</v>
      </c>
      <c r="M775">
        <f>IF(VALUE('целевая квота'!E775)=11932,1,0)</f>
        <v>0</v>
      </c>
      <c r="N775">
        <f>IF(VALUE('целевая квота'!E775)=13393,1,0)</f>
        <v>0</v>
      </c>
      <c r="O775">
        <f>IF(VALUE('целевая квота'!E775)=21428,1,0)</f>
        <v>0</v>
      </c>
      <c r="P775">
        <f>IF(VALUE('целевая квота'!E775)=43708,1,0)</f>
        <v>0</v>
      </c>
      <c r="Q775">
        <f>IF(VALUE('целевая квота'!E775)=18141,1,0)</f>
        <v>0</v>
      </c>
      <c r="R775">
        <f>IF(VALUE('целевая квота'!E775)=24715,1,0)</f>
        <v>0</v>
      </c>
      <c r="S775">
        <f>IF(VALUE('целевая квота'!E775)=25811,1,0)</f>
        <v>0</v>
      </c>
      <c r="T775">
        <f>IF(VALUE('по договорам'!E777)=37134,1,0)</f>
        <v>0</v>
      </c>
      <c r="U775">
        <f>IF(VALUE('по договорам'!E777)=46265,1,0)</f>
        <v>0</v>
      </c>
      <c r="V775">
        <f>IF(VALUE('по договорам'!E777)=11932,1,0)</f>
        <v>0</v>
      </c>
      <c r="W775">
        <f>IF(VALUE('по договорам'!E775)=13393,1,0)</f>
        <v>0</v>
      </c>
      <c r="X775">
        <f>IF(VALUE('по договорам'!E777)=21428,1,0)</f>
        <v>0</v>
      </c>
      <c r="Y775">
        <f>IF(VALUE('по договорам'!E777)=43708,1,0)</f>
        <v>0</v>
      </c>
      <c r="Z775">
        <f>IF(VALUE('по договорам'!E777)=18141,1,0)</f>
        <v>0</v>
      </c>
      <c r="AA775">
        <f>IF(VALUE('по договорам'!E777)=24715,1,0)</f>
        <v>0</v>
      </c>
      <c r="AB775">
        <f>IF(VALUE('по договорам'!E777)=25811,1,0)</f>
        <v>0</v>
      </c>
    </row>
    <row r="776" spans="2:28">
      <c r="B776">
        <f>IF(VALUE('основные места'!E776)=37134,1,0)</f>
        <v>0</v>
      </c>
      <c r="C776">
        <f>IF(VALUE('основные места'!E776)=46265,1,0)</f>
        <v>0</v>
      </c>
      <c r="D776">
        <f>IF(VALUE('основные места'!E776)=11932,1,0)</f>
        <v>0</v>
      </c>
      <c r="E776">
        <f>IF(VALUE('основные места'!E776)=13393,1,0)</f>
        <v>0</v>
      </c>
      <c r="F776">
        <f>IF(VALUE('основные места'!E776)=21428,1,0)</f>
        <v>0</v>
      </c>
      <c r="G776">
        <f>IF(VALUE('основные места'!E776)=43708,1,0)</f>
        <v>0</v>
      </c>
      <c r="H776">
        <f>IF(VALUE('основные места'!E776)=18141,1,0)</f>
        <v>0</v>
      </c>
      <c r="I776">
        <f>IF(VALUE('основные места'!E776)=24715,1,0)</f>
        <v>0</v>
      </c>
      <c r="J776">
        <f>IF(VALUE('основные места'!E776)=25811,1,0)</f>
        <v>0</v>
      </c>
      <c r="K776">
        <f>IF(VALUE('целевая квота'!E776)=37134,1,0)</f>
        <v>0</v>
      </c>
      <c r="L776">
        <f>IF(VALUE('целевая квота'!E776)=46265,1,0)</f>
        <v>0</v>
      </c>
      <c r="M776">
        <f>IF(VALUE('целевая квота'!E776)=11932,1,0)</f>
        <v>0</v>
      </c>
      <c r="N776">
        <f>IF(VALUE('целевая квота'!E776)=13393,1,0)</f>
        <v>0</v>
      </c>
      <c r="O776">
        <f>IF(VALUE('целевая квота'!E776)=21428,1,0)</f>
        <v>0</v>
      </c>
      <c r="P776">
        <f>IF(VALUE('целевая квота'!E776)=43708,1,0)</f>
        <v>0</v>
      </c>
      <c r="Q776">
        <f>IF(VALUE('целевая квота'!E776)=18141,1,0)</f>
        <v>0</v>
      </c>
      <c r="R776">
        <f>IF(VALUE('целевая квота'!E776)=24715,1,0)</f>
        <v>0</v>
      </c>
      <c r="S776">
        <f>IF(VALUE('целевая квота'!E776)=25811,1,0)</f>
        <v>0</v>
      </c>
      <c r="T776">
        <f>IF(VALUE('по договорам'!E778)=37134,1,0)</f>
        <v>0</v>
      </c>
      <c r="U776">
        <f>IF(VALUE('по договорам'!E778)=46265,1,0)</f>
        <v>0</v>
      </c>
      <c r="V776">
        <f>IF(VALUE('по договорам'!E778)=11932,1,0)</f>
        <v>0</v>
      </c>
      <c r="W776">
        <f>IF(VALUE('по договорам'!E776)=13393,1,0)</f>
        <v>0</v>
      </c>
      <c r="X776">
        <f>IF(VALUE('по договорам'!E778)=21428,1,0)</f>
        <v>0</v>
      </c>
      <c r="Y776">
        <f>IF(VALUE('по договорам'!E778)=43708,1,0)</f>
        <v>0</v>
      </c>
      <c r="Z776">
        <f>IF(VALUE('по договорам'!E778)=18141,1,0)</f>
        <v>0</v>
      </c>
      <c r="AA776">
        <f>IF(VALUE('по договорам'!E778)=24715,1,0)</f>
        <v>0</v>
      </c>
      <c r="AB776">
        <f>IF(VALUE('по договорам'!E778)=25811,1,0)</f>
        <v>0</v>
      </c>
    </row>
    <row r="777" spans="2:28">
      <c r="B777">
        <f>IF(VALUE('основные места'!E777)=37134,1,0)</f>
        <v>0</v>
      </c>
      <c r="C777">
        <f>IF(VALUE('основные места'!E777)=46265,1,0)</f>
        <v>0</v>
      </c>
      <c r="D777">
        <f>IF(VALUE('основные места'!E777)=11932,1,0)</f>
        <v>0</v>
      </c>
      <c r="E777">
        <f>IF(VALUE('основные места'!E777)=13393,1,0)</f>
        <v>0</v>
      </c>
      <c r="F777">
        <f>IF(VALUE('основные места'!E777)=21428,1,0)</f>
        <v>0</v>
      </c>
      <c r="G777">
        <f>IF(VALUE('основные места'!E777)=43708,1,0)</f>
        <v>0</v>
      </c>
      <c r="H777">
        <f>IF(VALUE('основные места'!E777)=18141,1,0)</f>
        <v>0</v>
      </c>
      <c r="I777">
        <f>IF(VALUE('основные места'!E777)=24715,1,0)</f>
        <v>0</v>
      </c>
      <c r="J777">
        <f>IF(VALUE('основные места'!E777)=25811,1,0)</f>
        <v>0</v>
      </c>
      <c r="K777">
        <f>IF(VALUE('целевая квота'!E777)=37134,1,0)</f>
        <v>0</v>
      </c>
      <c r="L777">
        <f>IF(VALUE('целевая квота'!E777)=46265,1,0)</f>
        <v>0</v>
      </c>
      <c r="M777">
        <f>IF(VALUE('целевая квота'!E777)=11932,1,0)</f>
        <v>0</v>
      </c>
      <c r="N777">
        <f>IF(VALUE('целевая квота'!E777)=13393,1,0)</f>
        <v>0</v>
      </c>
      <c r="O777">
        <f>IF(VALUE('целевая квота'!E777)=21428,1,0)</f>
        <v>0</v>
      </c>
      <c r="P777">
        <f>IF(VALUE('целевая квота'!E777)=43708,1,0)</f>
        <v>0</v>
      </c>
      <c r="Q777">
        <f>IF(VALUE('целевая квота'!E777)=18141,1,0)</f>
        <v>0</v>
      </c>
      <c r="R777">
        <f>IF(VALUE('целевая квота'!E777)=24715,1,0)</f>
        <v>0</v>
      </c>
      <c r="S777">
        <f>IF(VALUE('целевая квота'!E777)=25811,1,0)</f>
        <v>0</v>
      </c>
      <c r="T777">
        <f>IF(VALUE('по договорам'!E779)=37134,1,0)</f>
        <v>0</v>
      </c>
      <c r="U777">
        <f>IF(VALUE('по договорам'!E779)=46265,1,0)</f>
        <v>0</v>
      </c>
      <c r="V777">
        <f>IF(VALUE('по договорам'!E779)=11932,1,0)</f>
        <v>0</v>
      </c>
      <c r="W777">
        <f>IF(VALUE('по договорам'!E777)=13393,1,0)</f>
        <v>0</v>
      </c>
      <c r="X777">
        <f>IF(VALUE('по договорам'!E779)=21428,1,0)</f>
        <v>0</v>
      </c>
      <c r="Y777">
        <f>IF(VALUE('по договорам'!E779)=43708,1,0)</f>
        <v>0</v>
      </c>
      <c r="Z777">
        <f>IF(VALUE('по договорам'!E779)=18141,1,0)</f>
        <v>0</v>
      </c>
      <c r="AA777">
        <f>IF(VALUE('по договорам'!E779)=24715,1,0)</f>
        <v>0</v>
      </c>
      <c r="AB777">
        <f>IF(VALUE('по договорам'!E779)=25811,1,0)</f>
        <v>0</v>
      </c>
    </row>
    <row r="778" spans="2:28">
      <c r="B778">
        <f>IF(VALUE('основные места'!E778)=37134,1,0)</f>
        <v>0</v>
      </c>
      <c r="C778">
        <f>IF(VALUE('основные места'!E778)=46265,1,0)</f>
        <v>0</v>
      </c>
      <c r="D778">
        <f>IF(VALUE('основные места'!E778)=11932,1,0)</f>
        <v>0</v>
      </c>
      <c r="E778">
        <f>IF(VALUE('основные места'!E778)=13393,1,0)</f>
        <v>0</v>
      </c>
      <c r="F778">
        <f>IF(VALUE('основные места'!E778)=21428,1,0)</f>
        <v>0</v>
      </c>
      <c r="G778">
        <f>IF(VALUE('основные места'!E778)=43708,1,0)</f>
        <v>0</v>
      </c>
      <c r="H778">
        <f>IF(VALUE('основные места'!E778)=18141,1,0)</f>
        <v>0</v>
      </c>
      <c r="I778">
        <f>IF(VALUE('основные места'!E778)=24715,1,0)</f>
        <v>0</v>
      </c>
      <c r="J778">
        <f>IF(VALUE('основные места'!E778)=25811,1,0)</f>
        <v>0</v>
      </c>
      <c r="K778">
        <f>IF(VALUE('целевая квота'!E778)=37134,1,0)</f>
        <v>0</v>
      </c>
      <c r="L778">
        <f>IF(VALUE('целевая квота'!E778)=46265,1,0)</f>
        <v>0</v>
      </c>
      <c r="M778">
        <f>IF(VALUE('целевая квота'!E778)=11932,1,0)</f>
        <v>0</v>
      </c>
      <c r="N778">
        <f>IF(VALUE('целевая квота'!E778)=13393,1,0)</f>
        <v>0</v>
      </c>
      <c r="O778">
        <f>IF(VALUE('целевая квота'!E778)=21428,1,0)</f>
        <v>0</v>
      </c>
      <c r="P778">
        <f>IF(VALUE('целевая квота'!E778)=43708,1,0)</f>
        <v>0</v>
      </c>
      <c r="Q778">
        <f>IF(VALUE('целевая квота'!E778)=18141,1,0)</f>
        <v>0</v>
      </c>
      <c r="R778">
        <f>IF(VALUE('целевая квота'!E778)=24715,1,0)</f>
        <v>0</v>
      </c>
      <c r="S778">
        <f>IF(VALUE('целевая квота'!E778)=25811,1,0)</f>
        <v>0</v>
      </c>
      <c r="T778">
        <f>IF(VALUE('по договорам'!E780)=37134,1,0)</f>
        <v>0</v>
      </c>
      <c r="U778">
        <f>IF(VALUE('по договорам'!E780)=46265,1,0)</f>
        <v>0</v>
      </c>
      <c r="V778">
        <f>IF(VALUE('по договорам'!E780)=11932,1,0)</f>
        <v>0</v>
      </c>
      <c r="W778">
        <f>IF(VALUE('по договорам'!E778)=13393,1,0)</f>
        <v>0</v>
      </c>
      <c r="X778">
        <f>IF(VALUE('по договорам'!E780)=21428,1,0)</f>
        <v>0</v>
      </c>
      <c r="Y778">
        <f>IF(VALUE('по договорам'!E780)=43708,1,0)</f>
        <v>0</v>
      </c>
      <c r="Z778">
        <f>IF(VALUE('по договорам'!E780)=18141,1,0)</f>
        <v>0</v>
      </c>
      <c r="AA778">
        <f>IF(VALUE('по договорам'!E780)=24715,1,0)</f>
        <v>0</v>
      </c>
      <c r="AB778">
        <f>IF(VALUE('по договорам'!E780)=25811,1,0)</f>
        <v>0</v>
      </c>
    </row>
    <row r="779" spans="2:28">
      <c r="B779">
        <f>IF(VALUE('основные места'!E779)=37134,1,0)</f>
        <v>0</v>
      </c>
      <c r="C779">
        <f>IF(VALUE('основные места'!E779)=46265,1,0)</f>
        <v>0</v>
      </c>
      <c r="D779">
        <f>IF(VALUE('основные места'!E779)=11932,1,0)</f>
        <v>0</v>
      </c>
      <c r="E779">
        <f>IF(VALUE('основные места'!E779)=13393,1,0)</f>
        <v>0</v>
      </c>
      <c r="F779">
        <f>IF(VALUE('основные места'!E779)=21428,1,0)</f>
        <v>0</v>
      </c>
      <c r="G779">
        <f>IF(VALUE('основные места'!E779)=43708,1,0)</f>
        <v>0</v>
      </c>
      <c r="H779">
        <f>IF(VALUE('основные места'!E779)=18141,1,0)</f>
        <v>0</v>
      </c>
      <c r="I779">
        <f>IF(VALUE('основные места'!E779)=24715,1,0)</f>
        <v>0</v>
      </c>
      <c r="J779">
        <f>IF(VALUE('основные места'!E779)=25811,1,0)</f>
        <v>0</v>
      </c>
      <c r="K779">
        <f>IF(VALUE('целевая квота'!E779)=37134,1,0)</f>
        <v>0</v>
      </c>
      <c r="L779">
        <f>IF(VALUE('целевая квота'!E779)=46265,1,0)</f>
        <v>0</v>
      </c>
      <c r="M779">
        <f>IF(VALUE('целевая квота'!E779)=11932,1,0)</f>
        <v>0</v>
      </c>
      <c r="N779">
        <f>IF(VALUE('целевая квота'!E779)=13393,1,0)</f>
        <v>0</v>
      </c>
      <c r="O779">
        <f>IF(VALUE('целевая квота'!E779)=21428,1,0)</f>
        <v>0</v>
      </c>
      <c r="P779">
        <f>IF(VALUE('целевая квота'!E779)=43708,1,0)</f>
        <v>0</v>
      </c>
      <c r="Q779">
        <f>IF(VALUE('целевая квота'!E779)=18141,1,0)</f>
        <v>0</v>
      </c>
      <c r="R779">
        <f>IF(VALUE('целевая квота'!E779)=24715,1,0)</f>
        <v>0</v>
      </c>
      <c r="S779">
        <f>IF(VALUE('целевая квота'!E779)=25811,1,0)</f>
        <v>0</v>
      </c>
      <c r="T779">
        <f>IF(VALUE('по договорам'!E781)=37134,1,0)</f>
        <v>0</v>
      </c>
      <c r="U779">
        <f>IF(VALUE('по договорам'!E781)=46265,1,0)</f>
        <v>0</v>
      </c>
      <c r="V779">
        <f>IF(VALUE('по договорам'!E781)=11932,1,0)</f>
        <v>0</v>
      </c>
      <c r="W779">
        <f>IF(VALUE('по договорам'!E779)=13393,1,0)</f>
        <v>0</v>
      </c>
      <c r="X779">
        <f>IF(VALUE('по договорам'!E781)=21428,1,0)</f>
        <v>0</v>
      </c>
      <c r="Y779">
        <f>IF(VALUE('по договорам'!E781)=43708,1,0)</f>
        <v>0</v>
      </c>
      <c r="Z779">
        <f>IF(VALUE('по договорам'!E781)=18141,1,0)</f>
        <v>0</v>
      </c>
      <c r="AA779">
        <f>IF(VALUE('по договорам'!E781)=24715,1,0)</f>
        <v>0</v>
      </c>
      <c r="AB779">
        <f>IF(VALUE('по договорам'!E781)=25811,1,0)</f>
        <v>0</v>
      </c>
    </row>
    <row r="780" spans="2:28">
      <c r="B780">
        <f>IF(VALUE('основные места'!E780)=37134,1,0)</f>
        <v>0</v>
      </c>
      <c r="C780">
        <f>IF(VALUE('основные места'!E780)=46265,1,0)</f>
        <v>0</v>
      </c>
      <c r="D780">
        <f>IF(VALUE('основные места'!E780)=11932,1,0)</f>
        <v>0</v>
      </c>
      <c r="E780">
        <f>IF(VALUE('основные места'!E780)=13393,1,0)</f>
        <v>0</v>
      </c>
      <c r="F780">
        <f>IF(VALUE('основные места'!E780)=21428,1,0)</f>
        <v>0</v>
      </c>
      <c r="G780">
        <f>IF(VALUE('основные места'!E780)=43708,1,0)</f>
        <v>0</v>
      </c>
      <c r="H780">
        <f>IF(VALUE('основные места'!E780)=18141,1,0)</f>
        <v>0</v>
      </c>
      <c r="I780">
        <f>IF(VALUE('основные места'!E780)=24715,1,0)</f>
        <v>0</v>
      </c>
      <c r="J780">
        <f>IF(VALUE('основные места'!E780)=25811,1,0)</f>
        <v>0</v>
      </c>
      <c r="K780">
        <f>IF(VALUE('целевая квота'!E780)=37134,1,0)</f>
        <v>0</v>
      </c>
      <c r="L780">
        <f>IF(VALUE('целевая квота'!E780)=46265,1,0)</f>
        <v>0</v>
      </c>
      <c r="M780">
        <f>IF(VALUE('целевая квота'!E780)=11932,1,0)</f>
        <v>0</v>
      </c>
      <c r="N780">
        <f>IF(VALUE('целевая квота'!E780)=13393,1,0)</f>
        <v>0</v>
      </c>
      <c r="O780">
        <f>IF(VALUE('целевая квота'!E780)=21428,1,0)</f>
        <v>0</v>
      </c>
      <c r="P780">
        <f>IF(VALUE('целевая квота'!E780)=43708,1,0)</f>
        <v>0</v>
      </c>
      <c r="Q780">
        <f>IF(VALUE('целевая квота'!E780)=18141,1,0)</f>
        <v>0</v>
      </c>
      <c r="R780">
        <f>IF(VALUE('целевая квота'!E780)=24715,1,0)</f>
        <v>0</v>
      </c>
      <c r="S780">
        <f>IF(VALUE('целевая квота'!E780)=25811,1,0)</f>
        <v>0</v>
      </c>
      <c r="T780">
        <f>IF(VALUE('по договорам'!E782)=37134,1,0)</f>
        <v>0</v>
      </c>
      <c r="U780">
        <f>IF(VALUE('по договорам'!E782)=46265,1,0)</f>
        <v>0</v>
      </c>
      <c r="V780">
        <f>IF(VALUE('по договорам'!E782)=11932,1,0)</f>
        <v>0</v>
      </c>
      <c r="W780">
        <f>IF(VALUE('по договорам'!E780)=13393,1,0)</f>
        <v>0</v>
      </c>
      <c r="X780">
        <f>IF(VALUE('по договорам'!E782)=21428,1,0)</f>
        <v>0</v>
      </c>
      <c r="Y780">
        <f>IF(VALUE('по договорам'!E782)=43708,1,0)</f>
        <v>0</v>
      </c>
      <c r="Z780">
        <f>IF(VALUE('по договорам'!E782)=18141,1,0)</f>
        <v>0</v>
      </c>
      <c r="AA780">
        <f>IF(VALUE('по договорам'!E782)=24715,1,0)</f>
        <v>0</v>
      </c>
      <c r="AB780">
        <f>IF(VALUE('по договорам'!E782)=25811,1,0)</f>
        <v>0</v>
      </c>
    </row>
    <row r="781" spans="2:28">
      <c r="B781">
        <f>IF(VALUE('основные места'!E781)=37134,1,0)</f>
        <v>0</v>
      </c>
      <c r="C781">
        <f>IF(VALUE('основные места'!E781)=46265,1,0)</f>
        <v>0</v>
      </c>
      <c r="D781">
        <f>IF(VALUE('основные места'!E781)=11932,1,0)</f>
        <v>0</v>
      </c>
      <c r="E781">
        <f>IF(VALUE('основные места'!E781)=13393,1,0)</f>
        <v>0</v>
      </c>
      <c r="F781">
        <f>IF(VALUE('основные места'!E781)=21428,1,0)</f>
        <v>0</v>
      </c>
      <c r="G781">
        <f>IF(VALUE('основные места'!E781)=43708,1,0)</f>
        <v>0</v>
      </c>
      <c r="H781">
        <f>IF(VALUE('основные места'!E781)=18141,1,0)</f>
        <v>0</v>
      </c>
      <c r="I781">
        <f>IF(VALUE('основные места'!E781)=24715,1,0)</f>
        <v>0</v>
      </c>
      <c r="J781">
        <f>IF(VALUE('основные места'!E781)=25811,1,0)</f>
        <v>0</v>
      </c>
      <c r="K781">
        <f>IF(VALUE('целевая квота'!E781)=37134,1,0)</f>
        <v>0</v>
      </c>
      <c r="L781">
        <f>IF(VALUE('целевая квота'!E781)=46265,1,0)</f>
        <v>0</v>
      </c>
      <c r="M781">
        <f>IF(VALUE('целевая квота'!E781)=11932,1,0)</f>
        <v>0</v>
      </c>
      <c r="N781">
        <f>IF(VALUE('целевая квота'!E781)=13393,1,0)</f>
        <v>0</v>
      </c>
      <c r="O781">
        <f>IF(VALUE('целевая квота'!E781)=21428,1,0)</f>
        <v>0</v>
      </c>
      <c r="P781">
        <f>IF(VALUE('целевая квота'!E781)=43708,1,0)</f>
        <v>0</v>
      </c>
      <c r="Q781">
        <f>IF(VALUE('целевая квота'!E781)=18141,1,0)</f>
        <v>0</v>
      </c>
      <c r="R781">
        <f>IF(VALUE('целевая квота'!E781)=24715,1,0)</f>
        <v>0</v>
      </c>
      <c r="S781">
        <f>IF(VALUE('целевая квота'!E781)=25811,1,0)</f>
        <v>0</v>
      </c>
      <c r="T781">
        <f>IF(VALUE('по договорам'!E783)=37134,1,0)</f>
        <v>0</v>
      </c>
      <c r="U781">
        <f>IF(VALUE('по договорам'!E783)=46265,1,0)</f>
        <v>0</v>
      </c>
      <c r="V781">
        <f>IF(VALUE('по договорам'!E783)=11932,1,0)</f>
        <v>0</v>
      </c>
      <c r="W781">
        <f>IF(VALUE('по договорам'!E781)=13393,1,0)</f>
        <v>0</v>
      </c>
      <c r="X781">
        <f>IF(VALUE('по договорам'!E783)=21428,1,0)</f>
        <v>0</v>
      </c>
      <c r="Y781">
        <f>IF(VALUE('по договорам'!E783)=43708,1,0)</f>
        <v>0</v>
      </c>
      <c r="Z781">
        <f>IF(VALUE('по договорам'!E783)=18141,1,0)</f>
        <v>0</v>
      </c>
      <c r="AA781">
        <f>IF(VALUE('по договорам'!E783)=24715,1,0)</f>
        <v>0</v>
      </c>
      <c r="AB781">
        <f>IF(VALUE('по договорам'!E783)=25811,1,0)</f>
        <v>0</v>
      </c>
    </row>
    <row r="782" spans="2:28">
      <c r="B782">
        <f>IF(VALUE('основные места'!E782)=37134,1,0)</f>
        <v>0</v>
      </c>
      <c r="C782">
        <f>IF(VALUE('основные места'!E782)=46265,1,0)</f>
        <v>0</v>
      </c>
      <c r="D782">
        <f>IF(VALUE('основные места'!E782)=11932,1,0)</f>
        <v>0</v>
      </c>
      <c r="E782">
        <f>IF(VALUE('основные места'!E782)=13393,1,0)</f>
        <v>0</v>
      </c>
      <c r="F782">
        <f>IF(VALUE('основные места'!E782)=21428,1,0)</f>
        <v>0</v>
      </c>
      <c r="G782">
        <f>IF(VALUE('основные места'!E782)=43708,1,0)</f>
        <v>0</v>
      </c>
      <c r="H782">
        <f>IF(VALUE('основные места'!E782)=18141,1,0)</f>
        <v>0</v>
      </c>
      <c r="I782">
        <f>IF(VALUE('основные места'!E782)=24715,1,0)</f>
        <v>0</v>
      </c>
      <c r="J782">
        <f>IF(VALUE('основные места'!E782)=25811,1,0)</f>
        <v>0</v>
      </c>
      <c r="K782">
        <f>IF(VALUE('целевая квота'!E782)=37134,1,0)</f>
        <v>0</v>
      </c>
      <c r="L782">
        <f>IF(VALUE('целевая квота'!E782)=46265,1,0)</f>
        <v>0</v>
      </c>
      <c r="M782">
        <f>IF(VALUE('целевая квота'!E782)=11932,1,0)</f>
        <v>0</v>
      </c>
      <c r="N782">
        <f>IF(VALUE('целевая квота'!E782)=13393,1,0)</f>
        <v>0</v>
      </c>
      <c r="O782">
        <f>IF(VALUE('целевая квота'!E782)=21428,1,0)</f>
        <v>0</v>
      </c>
      <c r="P782">
        <f>IF(VALUE('целевая квота'!E782)=43708,1,0)</f>
        <v>0</v>
      </c>
      <c r="Q782">
        <f>IF(VALUE('целевая квота'!E782)=18141,1,0)</f>
        <v>0</v>
      </c>
      <c r="R782">
        <f>IF(VALUE('целевая квота'!E782)=24715,1,0)</f>
        <v>0</v>
      </c>
      <c r="S782">
        <f>IF(VALUE('целевая квота'!E782)=25811,1,0)</f>
        <v>0</v>
      </c>
      <c r="T782">
        <f>IF(VALUE('по договорам'!E784)=37134,1,0)</f>
        <v>0</v>
      </c>
      <c r="U782">
        <f>IF(VALUE('по договорам'!E784)=46265,1,0)</f>
        <v>0</v>
      </c>
      <c r="V782">
        <f>IF(VALUE('по договорам'!E784)=11932,1,0)</f>
        <v>0</v>
      </c>
      <c r="W782">
        <f>IF(VALUE('по договорам'!E782)=13393,1,0)</f>
        <v>0</v>
      </c>
      <c r="X782">
        <f>IF(VALUE('по договорам'!E784)=21428,1,0)</f>
        <v>0</v>
      </c>
      <c r="Y782">
        <f>IF(VALUE('по договорам'!E784)=43708,1,0)</f>
        <v>0</v>
      </c>
      <c r="Z782">
        <f>IF(VALUE('по договорам'!E784)=18141,1,0)</f>
        <v>0</v>
      </c>
      <c r="AA782">
        <f>IF(VALUE('по договорам'!E784)=24715,1,0)</f>
        <v>0</v>
      </c>
      <c r="AB782">
        <f>IF(VALUE('по договорам'!E784)=25811,1,0)</f>
        <v>0</v>
      </c>
    </row>
    <row r="783" spans="2:28">
      <c r="B783">
        <f>IF(VALUE('основные места'!E783)=37134,1,0)</f>
        <v>0</v>
      </c>
      <c r="C783">
        <f>IF(VALUE('основные места'!E783)=46265,1,0)</f>
        <v>0</v>
      </c>
      <c r="D783">
        <f>IF(VALUE('основные места'!E783)=11932,1,0)</f>
        <v>0</v>
      </c>
      <c r="E783">
        <f>IF(VALUE('основные места'!E783)=13393,1,0)</f>
        <v>0</v>
      </c>
      <c r="F783">
        <f>IF(VALUE('основные места'!E783)=21428,1,0)</f>
        <v>0</v>
      </c>
      <c r="G783">
        <f>IF(VALUE('основные места'!E783)=43708,1,0)</f>
        <v>0</v>
      </c>
      <c r="H783">
        <f>IF(VALUE('основные места'!E783)=18141,1,0)</f>
        <v>0</v>
      </c>
      <c r="I783">
        <f>IF(VALUE('основные места'!E783)=24715,1,0)</f>
        <v>0</v>
      </c>
      <c r="J783">
        <f>IF(VALUE('основные места'!E783)=25811,1,0)</f>
        <v>0</v>
      </c>
      <c r="K783">
        <f>IF(VALUE('целевая квота'!E783)=37134,1,0)</f>
        <v>0</v>
      </c>
      <c r="L783">
        <f>IF(VALUE('целевая квота'!E783)=46265,1,0)</f>
        <v>0</v>
      </c>
      <c r="M783">
        <f>IF(VALUE('целевая квота'!E783)=11932,1,0)</f>
        <v>0</v>
      </c>
      <c r="N783">
        <f>IF(VALUE('целевая квота'!E783)=13393,1,0)</f>
        <v>0</v>
      </c>
      <c r="O783">
        <f>IF(VALUE('целевая квота'!E783)=21428,1,0)</f>
        <v>0</v>
      </c>
      <c r="P783">
        <f>IF(VALUE('целевая квота'!E783)=43708,1,0)</f>
        <v>0</v>
      </c>
      <c r="Q783">
        <f>IF(VALUE('целевая квота'!E783)=18141,1,0)</f>
        <v>0</v>
      </c>
      <c r="R783">
        <f>IF(VALUE('целевая квота'!E783)=24715,1,0)</f>
        <v>0</v>
      </c>
      <c r="S783">
        <f>IF(VALUE('целевая квота'!E783)=25811,1,0)</f>
        <v>0</v>
      </c>
      <c r="T783">
        <f>IF(VALUE('по договорам'!E785)=37134,1,0)</f>
        <v>0</v>
      </c>
      <c r="U783">
        <f>IF(VALUE('по договорам'!E785)=46265,1,0)</f>
        <v>0</v>
      </c>
      <c r="V783">
        <f>IF(VALUE('по договорам'!E785)=11932,1,0)</f>
        <v>0</v>
      </c>
      <c r="W783">
        <f>IF(VALUE('по договорам'!E783)=13393,1,0)</f>
        <v>0</v>
      </c>
      <c r="X783">
        <f>IF(VALUE('по договорам'!E785)=21428,1,0)</f>
        <v>0</v>
      </c>
      <c r="Y783">
        <f>IF(VALUE('по договорам'!E785)=43708,1,0)</f>
        <v>0</v>
      </c>
      <c r="Z783">
        <f>IF(VALUE('по договорам'!E785)=18141,1,0)</f>
        <v>0</v>
      </c>
      <c r="AA783">
        <f>IF(VALUE('по договорам'!E785)=24715,1,0)</f>
        <v>0</v>
      </c>
      <c r="AB783">
        <f>IF(VALUE('по договорам'!E785)=25811,1,0)</f>
        <v>0</v>
      </c>
    </row>
    <row r="784" spans="2:28">
      <c r="B784">
        <f>IF(VALUE('основные места'!E784)=37134,1,0)</f>
        <v>0</v>
      </c>
      <c r="C784">
        <f>IF(VALUE('основные места'!E784)=46265,1,0)</f>
        <v>0</v>
      </c>
      <c r="D784">
        <f>IF(VALUE('основные места'!E784)=11932,1,0)</f>
        <v>0</v>
      </c>
      <c r="E784">
        <f>IF(VALUE('основные места'!E784)=13393,1,0)</f>
        <v>0</v>
      </c>
      <c r="F784">
        <f>IF(VALUE('основные места'!E784)=21428,1,0)</f>
        <v>0</v>
      </c>
      <c r="G784">
        <f>IF(VALUE('основные места'!E784)=43708,1,0)</f>
        <v>0</v>
      </c>
      <c r="H784">
        <f>IF(VALUE('основные места'!E784)=18141,1,0)</f>
        <v>0</v>
      </c>
      <c r="I784">
        <f>IF(VALUE('основные места'!E784)=24715,1,0)</f>
        <v>0</v>
      </c>
      <c r="J784">
        <f>IF(VALUE('основные места'!E784)=25811,1,0)</f>
        <v>0</v>
      </c>
      <c r="K784">
        <f>IF(VALUE('целевая квота'!E784)=37134,1,0)</f>
        <v>0</v>
      </c>
      <c r="L784">
        <f>IF(VALUE('целевая квота'!E784)=46265,1,0)</f>
        <v>0</v>
      </c>
      <c r="M784">
        <f>IF(VALUE('целевая квота'!E784)=11932,1,0)</f>
        <v>0</v>
      </c>
      <c r="N784">
        <f>IF(VALUE('целевая квота'!E784)=13393,1,0)</f>
        <v>0</v>
      </c>
      <c r="O784">
        <f>IF(VALUE('целевая квота'!E784)=21428,1,0)</f>
        <v>0</v>
      </c>
      <c r="P784">
        <f>IF(VALUE('целевая квота'!E784)=43708,1,0)</f>
        <v>0</v>
      </c>
      <c r="Q784">
        <f>IF(VALUE('целевая квота'!E784)=18141,1,0)</f>
        <v>0</v>
      </c>
      <c r="R784">
        <f>IF(VALUE('целевая квота'!E784)=24715,1,0)</f>
        <v>0</v>
      </c>
      <c r="S784">
        <f>IF(VALUE('целевая квота'!E784)=25811,1,0)</f>
        <v>0</v>
      </c>
      <c r="T784">
        <f>IF(VALUE('по договорам'!E786)=37134,1,0)</f>
        <v>0</v>
      </c>
      <c r="U784">
        <f>IF(VALUE('по договорам'!E786)=46265,1,0)</f>
        <v>0</v>
      </c>
      <c r="V784">
        <f>IF(VALUE('по договорам'!E786)=11932,1,0)</f>
        <v>0</v>
      </c>
      <c r="W784">
        <f>IF(VALUE('по договорам'!E784)=13393,1,0)</f>
        <v>0</v>
      </c>
      <c r="X784">
        <f>IF(VALUE('по договорам'!E786)=21428,1,0)</f>
        <v>0</v>
      </c>
      <c r="Y784">
        <f>IF(VALUE('по договорам'!E786)=43708,1,0)</f>
        <v>0</v>
      </c>
      <c r="Z784">
        <f>IF(VALUE('по договорам'!E786)=18141,1,0)</f>
        <v>0</v>
      </c>
      <c r="AA784">
        <f>IF(VALUE('по договорам'!E786)=24715,1,0)</f>
        <v>0</v>
      </c>
      <c r="AB784">
        <f>IF(VALUE('по договорам'!E786)=25811,1,0)</f>
        <v>0</v>
      </c>
    </row>
    <row r="785" spans="2:28">
      <c r="B785">
        <f>IF(VALUE('основные места'!E785)=37134,1,0)</f>
        <v>0</v>
      </c>
      <c r="C785">
        <f>IF(VALUE('основные места'!E785)=46265,1,0)</f>
        <v>0</v>
      </c>
      <c r="D785">
        <f>IF(VALUE('основные места'!E785)=11932,1,0)</f>
        <v>0</v>
      </c>
      <c r="E785">
        <f>IF(VALUE('основные места'!E785)=13393,1,0)</f>
        <v>0</v>
      </c>
      <c r="F785">
        <f>IF(VALUE('основные места'!E785)=21428,1,0)</f>
        <v>0</v>
      </c>
      <c r="G785">
        <f>IF(VALUE('основные места'!E785)=43708,1,0)</f>
        <v>0</v>
      </c>
      <c r="H785">
        <f>IF(VALUE('основные места'!E785)=18141,1,0)</f>
        <v>0</v>
      </c>
      <c r="I785">
        <f>IF(VALUE('основные места'!E785)=24715,1,0)</f>
        <v>0</v>
      </c>
      <c r="J785">
        <f>IF(VALUE('основные места'!E785)=25811,1,0)</f>
        <v>0</v>
      </c>
      <c r="K785">
        <f>IF(VALUE('целевая квота'!E785)=37134,1,0)</f>
        <v>0</v>
      </c>
      <c r="L785">
        <f>IF(VALUE('целевая квота'!E785)=46265,1,0)</f>
        <v>0</v>
      </c>
      <c r="M785">
        <f>IF(VALUE('целевая квота'!E785)=11932,1,0)</f>
        <v>0</v>
      </c>
      <c r="N785">
        <f>IF(VALUE('целевая квота'!E785)=13393,1,0)</f>
        <v>0</v>
      </c>
      <c r="O785">
        <f>IF(VALUE('целевая квота'!E785)=21428,1,0)</f>
        <v>0</v>
      </c>
      <c r="P785">
        <f>IF(VALUE('целевая квота'!E785)=43708,1,0)</f>
        <v>0</v>
      </c>
      <c r="Q785">
        <f>IF(VALUE('целевая квота'!E785)=18141,1,0)</f>
        <v>0</v>
      </c>
      <c r="R785">
        <f>IF(VALUE('целевая квота'!E785)=24715,1,0)</f>
        <v>0</v>
      </c>
      <c r="S785">
        <f>IF(VALUE('целевая квота'!E785)=25811,1,0)</f>
        <v>0</v>
      </c>
      <c r="T785">
        <f>IF(VALUE('по договорам'!E787)=37134,1,0)</f>
        <v>0</v>
      </c>
      <c r="U785">
        <f>IF(VALUE('по договорам'!E787)=46265,1,0)</f>
        <v>0</v>
      </c>
      <c r="V785">
        <f>IF(VALUE('по договорам'!E787)=11932,1,0)</f>
        <v>0</v>
      </c>
      <c r="W785">
        <f>IF(VALUE('по договорам'!E785)=13393,1,0)</f>
        <v>0</v>
      </c>
      <c r="X785">
        <f>IF(VALUE('по договорам'!E787)=21428,1,0)</f>
        <v>0</v>
      </c>
      <c r="Y785">
        <f>IF(VALUE('по договорам'!E787)=43708,1,0)</f>
        <v>0</v>
      </c>
      <c r="Z785">
        <f>IF(VALUE('по договорам'!E787)=18141,1,0)</f>
        <v>0</v>
      </c>
      <c r="AA785">
        <f>IF(VALUE('по договорам'!E787)=24715,1,0)</f>
        <v>0</v>
      </c>
      <c r="AB785">
        <f>IF(VALUE('по договорам'!E787)=25811,1,0)</f>
        <v>0</v>
      </c>
    </row>
    <row r="786" spans="2:28">
      <c r="B786">
        <f>IF(VALUE('основные места'!E786)=37134,1,0)</f>
        <v>0</v>
      </c>
      <c r="C786">
        <f>IF(VALUE('основные места'!E786)=46265,1,0)</f>
        <v>0</v>
      </c>
      <c r="D786">
        <f>IF(VALUE('основные места'!E786)=11932,1,0)</f>
        <v>0</v>
      </c>
      <c r="E786">
        <f>IF(VALUE('основные места'!E786)=13393,1,0)</f>
        <v>0</v>
      </c>
      <c r="F786">
        <f>IF(VALUE('основные места'!E786)=21428,1,0)</f>
        <v>0</v>
      </c>
      <c r="G786">
        <f>IF(VALUE('основные места'!E786)=43708,1,0)</f>
        <v>0</v>
      </c>
      <c r="H786">
        <f>IF(VALUE('основные места'!E786)=18141,1,0)</f>
        <v>0</v>
      </c>
      <c r="I786">
        <f>IF(VALUE('основные места'!E786)=24715,1,0)</f>
        <v>0</v>
      </c>
      <c r="J786">
        <f>IF(VALUE('основные места'!E786)=25811,1,0)</f>
        <v>0</v>
      </c>
      <c r="K786">
        <f>IF(VALUE('целевая квота'!E786)=37134,1,0)</f>
        <v>0</v>
      </c>
      <c r="L786">
        <f>IF(VALUE('целевая квота'!E786)=46265,1,0)</f>
        <v>0</v>
      </c>
      <c r="M786">
        <f>IF(VALUE('целевая квота'!E786)=11932,1,0)</f>
        <v>0</v>
      </c>
      <c r="N786">
        <f>IF(VALUE('целевая квота'!E786)=13393,1,0)</f>
        <v>0</v>
      </c>
      <c r="O786">
        <f>IF(VALUE('целевая квота'!E786)=21428,1,0)</f>
        <v>0</v>
      </c>
      <c r="P786">
        <f>IF(VALUE('целевая квота'!E786)=43708,1,0)</f>
        <v>0</v>
      </c>
      <c r="Q786">
        <f>IF(VALUE('целевая квота'!E786)=18141,1,0)</f>
        <v>0</v>
      </c>
      <c r="R786">
        <f>IF(VALUE('целевая квота'!E786)=24715,1,0)</f>
        <v>0</v>
      </c>
      <c r="S786">
        <f>IF(VALUE('целевая квота'!E786)=25811,1,0)</f>
        <v>0</v>
      </c>
      <c r="T786">
        <f>IF(VALUE('по договорам'!E788)=37134,1,0)</f>
        <v>0</v>
      </c>
      <c r="U786">
        <f>IF(VALUE('по договорам'!E788)=46265,1,0)</f>
        <v>0</v>
      </c>
      <c r="V786">
        <f>IF(VALUE('по договорам'!E788)=11932,1,0)</f>
        <v>0</v>
      </c>
      <c r="W786">
        <f>IF(VALUE('по договорам'!E786)=13393,1,0)</f>
        <v>0</v>
      </c>
      <c r="X786">
        <f>IF(VALUE('по договорам'!E788)=21428,1,0)</f>
        <v>0</v>
      </c>
      <c r="Y786">
        <f>IF(VALUE('по договорам'!E788)=43708,1,0)</f>
        <v>0</v>
      </c>
      <c r="Z786">
        <f>IF(VALUE('по договорам'!E788)=18141,1,0)</f>
        <v>0</v>
      </c>
      <c r="AA786">
        <f>IF(VALUE('по договорам'!E788)=24715,1,0)</f>
        <v>0</v>
      </c>
      <c r="AB786">
        <f>IF(VALUE('по договорам'!E788)=25811,1,0)</f>
        <v>0</v>
      </c>
    </row>
    <row r="787" spans="2:28">
      <c r="B787">
        <f>IF(VALUE('основные места'!E787)=37134,1,0)</f>
        <v>0</v>
      </c>
      <c r="C787">
        <f>IF(VALUE('основные места'!E787)=46265,1,0)</f>
        <v>0</v>
      </c>
      <c r="D787">
        <f>IF(VALUE('основные места'!E787)=11932,1,0)</f>
        <v>0</v>
      </c>
      <c r="E787">
        <f>IF(VALUE('основные места'!E787)=13393,1,0)</f>
        <v>0</v>
      </c>
      <c r="F787">
        <f>IF(VALUE('основные места'!E787)=21428,1,0)</f>
        <v>0</v>
      </c>
      <c r="G787">
        <f>IF(VALUE('основные места'!E787)=43708,1,0)</f>
        <v>0</v>
      </c>
      <c r="H787">
        <f>IF(VALUE('основные места'!E787)=18141,1,0)</f>
        <v>0</v>
      </c>
      <c r="I787">
        <f>IF(VALUE('основные места'!E787)=24715,1,0)</f>
        <v>0</v>
      </c>
      <c r="J787">
        <f>IF(VALUE('основные места'!E787)=25811,1,0)</f>
        <v>0</v>
      </c>
      <c r="K787">
        <f>IF(VALUE('целевая квота'!E787)=37134,1,0)</f>
        <v>0</v>
      </c>
      <c r="L787">
        <f>IF(VALUE('целевая квота'!E787)=46265,1,0)</f>
        <v>0</v>
      </c>
      <c r="M787">
        <f>IF(VALUE('целевая квота'!E787)=11932,1,0)</f>
        <v>0</v>
      </c>
      <c r="N787">
        <f>IF(VALUE('целевая квота'!E787)=13393,1,0)</f>
        <v>0</v>
      </c>
      <c r="O787">
        <f>IF(VALUE('целевая квота'!E787)=21428,1,0)</f>
        <v>0</v>
      </c>
      <c r="P787">
        <f>IF(VALUE('целевая квота'!E787)=43708,1,0)</f>
        <v>0</v>
      </c>
      <c r="Q787">
        <f>IF(VALUE('целевая квота'!E787)=18141,1,0)</f>
        <v>0</v>
      </c>
      <c r="R787">
        <f>IF(VALUE('целевая квота'!E787)=24715,1,0)</f>
        <v>0</v>
      </c>
      <c r="S787">
        <f>IF(VALUE('целевая квота'!E787)=25811,1,0)</f>
        <v>0</v>
      </c>
      <c r="T787">
        <f>IF(VALUE('по договорам'!E789)=37134,1,0)</f>
        <v>0</v>
      </c>
      <c r="U787">
        <f>IF(VALUE('по договорам'!E789)=46265,1,0)</f>
        <v>0</v>
      </c>
      <c r="V787">
        <f>IF(VALUE('по договорам'!E789)=11932,1,0)</f>
        <v>0</v>
      </c>
      <c r="W787">
        <f>IF(VALUE('по договорам'!E787)=13393,1,0)</f>
        <v>0</v>
      </c>
      <c r="X787">
        <f>IF(VALUE('по договорам'!E789)=21428,1,0)</f>
        <v>0</v>
      </c>
      <c r="Y787">
        <f>IF(VALUE('по договорам'!E789)=43708,1,0)</f>
        <v>0</v>
      </c>
      <c r="Z787">
        <f>IF(VALUE('по договорам'!E789)=18141,1,0)</f>
        <v>0</v>
      </c>
      <c r="AA787">
        <f>IF(VALUE('по договорам'!E789)=24715,1,0)</f>
        <v>0</v>
      </c>
      <c r="AB787">
        <f>IF(VALUE('по договорам'!E789)=25811,1,0)</f>
        <v>0</v>
      </c>
    </row>
    <row r="788" spans="2:28">
      <c r="B788">
        <f>IF(VALUE('основные места'!E788)=37134,1,0)</f>
        <v>0</v>
      </c>
      <c r="C788">
        <f>IF(VALUE('основные места'!E788)=46265,1,0)</f>
        <v>0</v>
      </c>
      <c r="D788">
        <f>IF(VALUE('основные места'!E788)=11932,1,0)</f>
        <v>0</v>
      </c>
      <c r="E788">
        <f>IF(VALUE('основные места'!E788)=13393,1,0)</f>
        <v>0</v>
      </c>
      <c r="F788">
        <f>IF(VALUE('основные места'!E788)=21428,1,0)</f>
        <v>0</v>
      </c>
      <c r="G788">
        <f>IF(VALUE('основные места'!E788)=43708,1,0)</f>
        <v>0</v>
      </c>
      <c r="H788">
        <f>IF(VALUE('основные места'!E788)=18141,1,0)</f>
        <v>0</v>
      </c>
      <c r="I788">
        <f>IF(VALUE('основные места'!E788)=24715,1,0)</f>
        <v>0</v>
      </c>
      <c r="J788">
        <f>IF(VALUE('основные места'!E788)=25811,1,0)</f>
        <v>0</v>
      </c>
      <c r="K788">
        <f>IF(VALUE('целевая квота'!E788)=37134,1,0)</f>
        <v>0</v>
      </c>
      <c r="L788">
        <f>IF(VALUE('целевая квота'!E788)=46265,1,0)</f>
        <v>0</v>
      </c>
      <c r="M788">
        <f>IF(VALUE('целевая квота'!E788)=11932,1,0)</f>
        <v>0</v>
      </c>
      <c r="N788">
        <f>IF(VALUE('целевая квота'!E788)=13393,1,0)</f>
        <v>0</v>
      </c>
      <c r="O788">
        <f>IF(VALUE('целевая квота'!E788)=21428,1,0)</f>
        <v>0</v>
      </c>
      <c r="P788">
        <f>IF(VALUE('целевая квота'!E788)=43708,1,0)</f>
        <v>0</v>
      </c>
      <c r="Q788">
        <f>IF(VALUE('целевая квота'!E788)=18141,1,0)</f>
        <v>0</v>
      </c>
      <c r="R788">
        <f>IF(VALUE('целевая квота'!E788)=24715,1,0)</f>
        <v>0</v>
      </c>
      <c r="S788">
        <f>IF(VALUE('целевая квота'!E788)=25811,1,0)</f>
        <v>0</v>
      </c>
      <c r="T788">
        <f>IF(VALUE('по договорам'!E790)=37134,1,0)</f>
        <v>0</v>
      </c>
      <c r="U788">
        <f>IF(VALUE('по договорам'!E790)=46265,1,0)</f>
        <v>0</v>
      </c>
      <c r="V788">
        <f>IF(VALUE('по договорам'!E790)=11932,1,0)</f>
        <v>0</v>
      </c>
      <c r="W788">
        <f>IF(VALUE('по договорам'!E788)=13393,1,0)</f>
        <v>0</v>
      </c>
      <c r="X788">
        <f>IF(VALUE('по договорам'!E790)=21428,1,0)</f>
        <v>0</v>
      </c>
      <c r="Y788">
        <f>IF(VALUE('по договорам'!E790)=43708,1,0)</f>
        <v>0</v>
      </c>
      <c r="Z788">
        <f>IF(VALUE('по договорам'!E790)=18141,1,0)</f>
        <v>0</v>
      </c>
      <c r="AA788">
        <f>IF(VALUE('по договорам'!E790)=24715,1,0)</f>
        <v>0</v>
      </c>
      <c r="AB788">
        <f>IF(VALUE('по договорам'!E790)=25811,1,0)</f>
        <v>0</v>
      </c>
    </row>
    <row r="789" spans="2:28">
      <c r="B789">
        <f>IF(VALUE('основные места'!E789)=37134,1,0)</f>
        <v>0</v>
      </c>
      <c r="C789">
        <f>IF(VALUE('основные места'!E789)=46265,1,0)</f>
        <v>0</v>
      </c>
      <c r="D789">
        <f>IF(VALUE('основные места'!E789)=11932,1,0)</f>
        <v>0</v>
      </c>
      <c r="E789">
        <f>IF(VALUE('основные места'!E789)=13393,1,0)</f>
        <v>0</v>
      </c>
      <c r="F789">
        <f>IF(VALUE('основные места'!E789)=21428,1,0)</f>
        <v>0</v>
      </c>
      <c r="G789">
        <f>IF(VALUE('основные места'!E789)=43708,1,0)</f>
        <v>0</v>
      </c>
      <c r="H789">
        <f>IF(VALUE('основные места'!E789)=18141,1,0)</f>
        <v>0</v>
      </c>
      <c r="I789">
        <f>IF(VALUE('основные места'!E789)=24715,1,0)</f>
        <v>0</v>
      </c>
      <c r="J789">
        <f>IF(VALUE('основные места'!E789)=25811,1,0)</f>
        <v>0</v>
      </c>
      <c r="K789">
        <f>IF(VALUE('целевая квота'!E789)=37134,1,0)</f>
        <v>0</v>
      </c>
      <c r="L789">
        <f>IF(VALUE('целевая квота'!E789)=46265,1,0)</f>
        <v>0</v>
      </c>
      <c r="M789">
        <f>IF(VALUE('целевая квота'!E789)=11932,1,0)</f>
        <v>0</v>
      </c>
      <c r="N789">
        <f>IF(VALUE('целевая квота'!E789)=13393,1,0)</f>
        <v>0</v>
      </c>
      <c r="O789">
        <f>IF(VALUE('целевая квота'!E789)=21428,1,0)</f>
        <v>0</v>
      </c>
      <c r="P789">
        <f>IF(VALUE('целевая квота'!E789)=43708,1,0)</f>
        <v>0</v>
      </c>
      <c r="Q789">
        <f>IF(VALUE('целевая квота'!E789)=18141,1,0)</f>
        <v>0</v>
      </c>
      <c r="R789">
        <f>IF(VALUE('целевая квота'!E789)=24715,1,0)</f>
        <v>0</v>
      </c>
      <c r="S789">
        <f>IF(VALUE('целевая квота'!E789)=25811,1,0)</f>
        <v>0</v>
      </c>
      <c r="T789">
        <f>IF(VALUE('по договорам'!E791)=37134,1,0)</f>
        <v>0</v>
      </c>
      <c r="U789">
        <f>IF(VALUE('по договорам'!E791)=46265,1,0)</f>
        <v>0</v>
      </c>
      <c r="V789">
        <f>IF(VALUE('по договорам'!E791)=11932,1,0)</f>
        <v>0</v>
      </c>
      <c r="W789">
        <f>IF(VALUE('по договорам'!E789)=13393,1,0)</f>
        <v>0</v>
      </c>
      <c r="X789">
        <f>IF(VALUE('по договорам'!E791)=21428,1,0)</f>
        <v>0</v>
      </c>
      <c r="Y789">
        <f>IF(VALUE('по договорам'!E791)=43708,1,0)</f>
        <v>0</v>
      </c>
      <c r="Z789">
        <f>IF(VALUE('по договорам'!E791)=18141,1,0)</f>
        <v>0</v>
      </c>
      <c r="AA789">
        <f>IF(VALUE('по договорам'!E791)=24715,1,0)</f>
        <v>0</v>
      </c>
      <c r="AB789">
        <f>IF(VALUE('по договорам'!E791)=25811,1,0)</f>
        <v>0</v>
      </c>
    </row>
    <row r="790" spans="2:28">
      <c r="B790">
        <f>IF(VALUE('основные места'!E790)=37134,1,0)</f>
        <v>0</v>
      </c>
      <c r="C790">
        <f>IF(VALUE('основные места'!E790)=46265,1,0)</f>
        <v>0</v>
      </c>
      <c r="D790">
        <f>IF(VALUE('основные места'!E790)=11932,1,0)</f>
        <v>0</v>
      </c>
      <c r="E790">
        <f>IF(VALUE('основные места'!E790)=13393,1,0)</f>
        <v>0</v>
      </c>
      <c r="F790">
        <f>IF(VALUE('основные места'!E790)=21428,1,0)</f>
        <v>0</v>
      </c>
      <c r="G790">
        <f>IF(VALUE('основные места'!E790)=43708,1,0)</f>
        <v>0</v>
      </c>
      <c r="H790">
        <f>IF(VALUE('основные места'!E790)=18141,1,0)</f>
        <v>0</v>
      </c>
      <c r="I790">
        <f>IF(VALUE('основные места'!E790)=24715,1,0)</f>
        <v>0</v>
      </c>
      <c r="J790">
        <f>IF(VALUE('основные места'!E790)=25811,1,0)</f>
        <v>0</v>
      </c>
      <c r="K790">
        <f>IF(VALUE('целевая квота'!E790)=37134,1,0)</f>
        <v>0</v>
      </c>
      <c r="L790">
        <f>IF(VALUE('целевая квота'!E790)=46265,1,0)</f>
        <v>0</v>
      </c>
      <c r="M790">
        <f>IF(VALUE('целевая квота'!E790)=11932,1,0)</f>
        <v>0</v>
      </c>
      <c r="N790">
        <f>IF(VALUE('целевая квота'!E790)=13393,1,0)</f>
        <v>0</v>
      </c>
      <c r="O790">
        <f>IF(VALUE('целевая квота'!E790)=21428,1,0)</f>
        <v>0</v>
      </c>
      <c r="P790">
        <f>IF(VALUE('целевая квота'!E790)=43708,1,0)</f>
        <v>0</v>
      </c>
      <c r="Q790">
        <f>IF(VALUE('целевая квота'!E790)=18141,1,0)</f>
        <v>0</v>
      </c>
      <c r="R790">
        <f>IF(VALUE('целевая квота'!E790)=24715,1,0)</f>
        <v>0</v>
      </c>
      <c r="S790">
        <f>IF(VALUE('целевая квота'!E790)=25811,1,0)</f>
        <v>0</v>
      </c>
      <c r="T790">
        <f>IF(VALUE('по договорам'!E792)=37134,1,0)</f>
        <v>0</v>
      </c>
      <c r="U790">
        <f>IF(VALUE('по договорам'!E792)=46265,1,0)</f>
        <v>0</v>
      </c>
      <c r="V790">
        <f>IF(VALUE('по договорам'!E792)=11932,1,0)</f>
        <v>0</v>
      </c>
      <c r="W790">
        <f>IF(VALUE('по договорам'!E790)=13393,1,0)</f>
        <v>0</v>
      </c>
      <c r="X790">
        <f>IF(VALUE('по договорам'!E792)=21428,1,0)</f>
        <v>0</v>
      </c>
      <c r="Y790">
        <f>IF(VALUE('по договорам'!E792)=43708,1,0)</f>
        <v>0</v>
      </c>
      <c r="Z790">
        <f>IF(VALUE('по договорам'!E792)=18141,1,0)</f>
        <v>0</v>
      </c>
      <c r="AA790">
        <f>IF(VALUE('по договорам'!E792)=24715,1,0)</f>
        <v>0</v>
      </c>
      <c r="AB790">
        <f>IF(VALUE('по договорам'!E792)=25811,1,0)</f>
        <v>0</v>
      </c>
    </row>
    <row r="791" spans="2:28">
      <c r="B791">
        <f>IF(VALUE('основные места'!E791)=37134,1,0)</f>
        <v>0</v>
      </c>
      <c r="C791">
        <f>IF(VALUE('основные места'!E791)=46265,1,0)</f>
        <v>0</v>
      </c>
      <c r="D791">
        <f>IF(VALUE('основные места'!E791)=11932,1,0)</f>
        <v>0</v>
      </c>
      <c r="E791">
        <f>IF(VALUE('основные места'!E791)=13393,1,0)</f>
        <v>0</v>
      </c>
      <c r="F791">
        <f>IF(VALUE('основные места'!E791)=21428,1,0)</f>
        <v>0</v>
      </c>
      <c r="G791">
        <f>IF(VALUE('основные места'!E791)=43708,1,0)</f>
        <v>0</v>
      </c>
      <c r="H791">
        <f>IF(VALUE('основные места'!E791)=18141,1,0)</f>
        <v>0</v>
      </c>
      <c r="I791">
        <f>IF(VALUE('основные места'!E791)=24715,1,0)</f>
        <v>0</v>
      </c>
      <c r="J791">
        <f>IF(VALUE('основные места'!E791)=25811,1,0)</f>
        <v>0</v>
      </c>
      <c r="K791">
        <f>IF(VALUE('целевая квота'!E791)=37134,1,0)</f>
        <v>0</v>
      </c>
      <c r="L791">
        <f>IF(VALUE('целевая квота'!E791)=46265,1,0)</f>
        <v>0</v>
      </c>
      <c r="M791">
        <f>IF(VALUE('целевая квота'!E791)=11932,1,0)</f>
        <v>0</v>
      </c>
      <c r="N791">
        <f>IF(VALUE('целевая квота'!E791)=13393,1,0)</f>
        <v>0</v>
      </c>
      <c r="O791">
        <f>IF(VALUE('целевая квота'!E791)=21428,1,0)</f>
        <v>0</v>
      </c>
      <c r="P791">
        <f>IF(VALUE('целевая квота'!E791)=43708,1,0)</f>
        <v>0</v>
      </c>
      <c r="Q791">
        <f>IF(VALUE('целевая квота'!E791)=18141,1,0)</f>
        <v>0</v>
      </c>
      <c r="R791">
        <f>IF(VALUE('целевая квота'!E791)=24715,1,0)</f>
        <v>0</v>
      </c>
      <c r="S791">
        <f>IF(VALUE('целевая квота'!E791)=25811,1,0)</f>
        <v>0</v>
      </c>
      <c r="T791">
        <f>IF(VALUE('по договорам'!E793)=37134,1,0)</f>
        <v>0</v>
      </c>
      <c r="U791">
        <f>IF(VALUE('по договорам'!E793)=46265,1,0)</f>
        <v>0</v>
      </c>
      <c r="V791">
        <f>IF(VALUE('по договорам'!E793)=11932,1,0)</f>
        <v>0</v>
      </c>
      <c r="W791">
        <f>IF(VALUE('по договорам'!E791)=13393,1,0)</f>
        <v>0</v>
      </c>
      <c r="X791">
        <f>IF(VALUE('по договорам'!E793)=21428,1,0)</f>
        <v>0</v>
      </c>
      <c r="Y791">
        <f>IF(VALUE('по договорам'!E793)=43708,1,0)</f>
        <v>0</v>
      </c>
      <c r="Z791">
        <f>IF(VALUE('по договорам'!E793)=18141,1,0)</f>
        <v>0</v>
      </c>
      <c r="AA791">
        <f>IF(VALUE('по договорам'!E793)=24715,1,0)</f>
        <v>0</v>
      </c>
      <c r="AB791">
        <f>IF(VALUE('по договорам'!E793)=25811,1,0)</f>
        <v>0</v>
      </c>
    </row>
    <row r="792" spans="2:28">
      <c r="B792">
        <f>IF(VALUE('основные места'!E792)=37134,1,0)</f>
        <v>0</v>
      </c>
      <c r="C792">
        <f>IF(VALUE('основные места'!E792)=46265,1,0)</f>
        <v>0</v>
      </c>
      <c r="D792">
        <f>IF(VALUE('основные места'!E792)=11932,1,0)</f>
        <v>0</v>
      </c>
      <c r="E792">
        <f>IF(VALUE('основные места'!E792)=13393,1,0)</f>
        <v>0</v>
      </c>
      <c r="F792">
        <f>IF(VALUE('основные места'!E792)=21428,1,0)</f>
        <v>0</v>
      </c>
      <c r="G792">
        <f>IF(VALUE('основные места'!E792)=43708,1,0)</f>
        <v>0</v>
      </c>
      <c r="H792">
        <f>IF(VALUE('основные места'!E792)=18141,1,0)</f>
        <v>0</v>
      </c>
      <c r="I792">
        <f>IF(VALUE('основные места'!E792)=24715,1,0)</f>
        <v>0</v>
      </c>
      <c r="J792">
        <f>IF(VALUE('основные места'!E792)=25811,1,0)</f>
        <v>0</v>
      </c>
      <c r="K792">
        <f>IF(VALUE('целевая квота'!E792)=37134,1,0)</f>
        <v>0</v>
      </c>
      <c r="L792">
        <f>IF(VALUE('целевая квота'!E792)=46265,1,0)</f>
        <v>0</v>
      </c>
      <c r="M792">
        <f>IF(VALUE('целевая квота'!E792)=11932,1,0)</f>
        <v>0</v>
      </c>
      <c r="N792">
        <f>IF(VALUE('целевая квота'!E792)=13393,1,0)</f>
        <v>0</v>
      </c>
      <c r="O792">
        <f>IF(VALUE('целевая квота'!E792)=21428,1,0)</f>
        <v>0</v>
      </c>
      <c r="P792">
        <f>IF(VALUE('целевая квота'!E792)=43708,1,0)</f>
        <v>0</v>
      </c>
      <c r="Q792">
        <f>IF(VALUE('целевая квота'!E792)=18141,1,0)</f>
        <v>0</v>
      </c>
      <c r="R792">
        <f>IF(VALUE('целевая квота'!E792)=24715,1,0)</f>
        <v>0</v>
      </c>
      <c r="S792">
        <f>IF(VALUE('целевая квота'!E792)=25811,1,0)</f>
        <v>0</v>
      </c>
      <c r="T792">
        <f>IF(VALUE('по договорам'!E794)=37134,1,0)</f>
        <v>0</v>
      </c>
      <c r="U792">
        <f>IF(VALUE('по договорам'!E794)=46265,1,0)</f>
        <v>0</v>
      </c>
      <c r="V792">
        <f>IF(VALUE('по договорам'!E794)=11932,1,0)</f>
        <v>0</v>
      </c>
      <c r="W792">
        <f>IF(VALUE('по договорам'!E792)=13393,1,0)</f>
        <v>0</v>
      </c>
      <c r="X792">
        <f>IF(VALUE('по договорам'!E794)=21428,1,0)</f>
        <v>0</v>
      </c>
      <c r="Y792">
        <f>IF(VALUE('по договорам'!E794)=43708,1,0)</f>
        <v>0</v>
      </c>
      <c r="Z792">
        <f>IF(VALUE('по договорам'!E794)=18141,1,0)</f>
        <v>0</v>
      </c>
      <c r="AA792">
        <f>IF(VALUE('по договорам'!E794)=24715,1,0)</f>
        <v>0</v>
      </c>
      <c r="AB792">
        <f>IF(VALUE('по договорам'!E794)=25811,1,0)</f>
        <v>0</v>
      </c>
    </row>
    <row r="793" spans="2:28">
      <c r="B793">
        <f>IF(VALUE('основные места'!E793)=37134,1,0)</f>
        <v>0</v>
      </c>
      <c r="C793">
        <f>IF(VALUE('основные места'!E793)=46265,1,0)</f>
        <v>0</v>
      </c>
      <c r="D793">
        <f>IF(VALUE('основные места'!E793)=11932,1,0)</f>
        <v>0</v>
      </c>
      <c r="E793">
        <f>IF(VALUE('основные места'!E793)=13393,1,0)</f>
        <v>0</v>
      </c>
      <c r="F793">
        <f>IF(VALUE('основные места'!E793)=21428,1,0)</f>
        <v>0</v>
      </c>
      <c r="G793">
        <f>IF(VALUE('основные места'!E793)=43708,1,0)</f>
        <v>0</v>
      </c>
      <c r="H793">
        <f>IF(VALUE('основные места'!E793)=18141,1,0)</f>
        <v>0</v>
      </c>
      <c r="I793">
        <f>IF(VALUE('основные места'!E793)=24715,1,0)</f>
        <v>0</v>
      </c>
      <c r="J793">
        <f>IF(VALUE('основные места'!E793)=25811,1,0)</f>
        <v>0</v>
      </c>
      <c r="K793">
        <f>IF(VALUE('целевая квота'!E793)=37134,1,0)</f>
        <v>0</v>
      </c>
      <c r="L793">
        <f>IF(VALUE('целевая квота'!E793)=46265,1,0)</f>
        <v>0</v>
      </c>
      <c r="M793">
        <f>IF(VALUE('целевая квота'!E793)=11932,1,0)</f>
        <v>0</v>
      </c>
      <c r="N793">
        <f>IF(VALUE('целевая квота'!E793)=13393,1,0)</f>
        <v>0</v>
      </c>
      <c r="O793">
        <f>IF(VALUE('целевая квота'!E793)=21428,1,0)</f>
        <v>0</v>
      </c>
      <c r="P793">
        <f>IF(VALUE('целевая квота'!E793)=43708,1,0)</f>
        <v>0</v>
      </c>
      <c r="Q793">
        <f>IF(VALUE('целевая квота'!E793)=18141,1,0)</f>
        <v>0</v>
      </c>
      <c r="R793">
        <f>IF(VALUE('целевая квота'!E793)=24715,1,0)</f>
        <v>0</v>
      </c>
      <c r="S793">
        <f>IF(VALUE('целевая квота'!E793)=25811,1,0)</f>
        <v>0</v>
      </c>
      <c r="T793">
        <f>IF(VALUE('по договорам'!E795)=37134,1,0)</f>
        <v>0</v>
      </c>
      <c r="U793">
        <f>IF(VALUE('по договорам'!E795)=46265,1,0)</f>
        <v>0</v>
      </c>
      <c r="V793">
        <f>IF(VALUE('по договорам'!E795)=11932,1,0)</f>
        <v>0</v>
      </c>
      <c r="W793">
        <f>IF(VALUE('по договорам'!E793)=13393,1,0)</f>
        <v>0</v>
      </c>
      <c r="X793">
        <f>IF(VALUE('по договорам'!E795)=21428,1,0)</f>
        <v>0</v>
      </c>
      <c r="Y793">
        <f>IF(VALUE('по договорам'!E795)=43708,1,0)</f>
        <v>0</v>
      </c>
      <c r="Z793">
        <f>IF(VALUE('по договорам'!E795)=18141,1,0)</f>
        <v>0</v>
      </c>
      <c r="AA793">
        <f>IF(VALUE('по договорам'!E795)=24715,1,0)</f>
        <v>0</v>
      </c>
      <c r="AB793">
        <f>IF(VALUE('по договорам'!E795)=25811,1,0)</f>
        <v>0</v>
      </c>
    </row>
    <row r="794" spans="2:28">
      <c r="B794">
        <f>IF(VALUE('основные места'!E794)=37134,1,0)</f>
        <v>0</v>
      </c>
      <c r="C794">
        <f>IF(VALUE('основные места'!E794)=46265,1,0)</f>
        <v>0</v>
      </c>
      <c r="D794">
        <f>IF(VALUE('основные места'!E794)=11932,1,0)</f>
        <v>0</v>
      </c>
      <c r="E794">
        <f>IF(VALUE('основные места'!E794)=13393,1,0)</f>
        <v>0</v>
      </c>
      <c r="F794">
        <f>IF(VALUE('основные места'!E794)=21428,1,0)</f>
        <v>0</v>
      </c>
      <c r="G794">
        <f>IF(VALUE('основные места'!E794)=43708,1,0)</f>
        <v>0</v>
      </c>
      <c r="H794">
        <f>IF(VALUE('основные места'!E794)=18141,1,0)</f>
        <v>0</v>
      </c>
      <c r="I794">
        <f>IF(VALUE('основные места'!E794)=24715,1,0)</f>
        <v>0</v>
      </c>
      <c r="J794">
        <f>IF(VALUE('основные места'!E794)=25811,1,0)</f>
        <v>0</v>
      </c>
      <c r="K794">
        <f>IF(VALUE('целевая квота'!E794)=37134,1,0)</f>
        <v>0</v>
      </c>
      <c r="L794">
        <f>IF(VALUE('целевая квота'!E794)=46265,1,0)</f>
        <v>0</v>
      </c>
      <c r="M794">
        <f>IF(VALUE('целевая квота'!E794)=11932,1,0)</f>
        <v>0</v>
      </c>
      <c r="N794">
        <f>IF(VALUE('целевая квота'!E794)=13393,1,0)</f>
        <v>0</v>
      </c>
      <c r="O794">
        <f>IF(VALUE('целевая квота'!E794)=21428,1,0)</f>
        <v>0</v>
      </c>
      <c r="P794">
        <f>IF(VALUE('целевая квота'!E794)=43708,1,0)</f>
        <v>0</v>
      </c>
      <c r="Q794">
        <f>IF(VALUE('целевая квота'!E794)=18141,1,0)</f>
        <v>0</v>
      </c>
      <c r="R794">
        <f>IF(VALUE('целевая квота'!E794)=24715,1,0)</f>
        <v>0</v>
      </c>
      <c r="S794">
        <f>IF(VALUE('целевая квота'!E794)=25811,1,0)</f>
        <v>0</v>
      </c>
      <c r="T794">
        <f>IF(VALUE('по договорам'!E796)=37134,1,0)</f>
        <v>0</v>
      </c>
      <c r="U794">
        <f>IF(VALUE('по договорам'!E796)=46265,1,0)</f>
        <v>0</v>
      </c>
      <c r="V794">
        <f>IF(VALUE('по договорам'!E796)=11932,1,0)</f>
        <v>0</v>
      </c>
      <c r="W794">
        <f>IF(VALUE('по договорам'!E794)=13393,1,0)</f>
        <v>0</v>
      </c>
      <c r="X794">
        <f>IF(VALUE('по договорам'!E796)=21428,1,0)</f>
        <v>0</v>
      </c>
      <c r="Y794">
        <f>IF(VALUE('по договорам'!E796)=43708,1,0)</f>
        <v>0</v>
      </c>
      <c r="Z794">
        <f>IF(VALUE('по договорам'!E796)=18141,1,0)</f>
        <v>0</v>
      </c>
      <c r="AA794">
        <f>IF(VALUE('по договорам'!E796)=24715,1,0)</f>
        <v>0</v>
      </c>
      <c r="AB794">
        <f>IF(VALUE('по договорам'!E796)=25811,1,0)</f>
        <v>0</v>
      </c>
    </row>
    <row r="795" spans="2:28">
      <c r="B795">
        <f>IF(VALUE('основные места'!E795)=37134,1,0)</f>
        <v>0</v>
      </c>
      <c r="C795">
        <f>IF(VALUE('основные места'!E795)=46265,1,0)</f>
        <v>0</v>
      </c>
      <c r="D795">
        <f>IF(VALUE('основные места'!E795)=11932,1,0)</f>
        <v>0</v>
      </c>
      <c r="E795">
        <f>IF(VALUE('основные места'!E795)=13393,1,0)</f>
        <v>0</v>
      </c>
      <c r="F795">
        <f>IF(VALUE('основные места'!E795)=21428,1,0)</f>
        <v>0</v>
      </c>
      <c r="G795">
        <f>IF(VALUE('основные места'!E795)=43708,1,0)</f>
        <v>0</v>
      </c>
      <c r="H795">
        <f>IF(VALUE('основные места'!E795)=18141,1,0)</f>
        <v>0</v>
      </c>
      <c r="I795">
        <f>IF(VALUE('основные места'!E795)=24715,1,0)</f>
        <v>0</v>
      </c>
      <c r="J795">
        <f>IF(VALUE('основные места'!E795)=25811,1,0)</f>
        <v>0</v>
      </c>
      <c r="K795">
        <f>IF(VALUE('целевая квота'!E795)=37134,1,0)</f>
        <v>0</v>
      </c>
      <c r="L795">
        <f>IF(VALUE('целевая квота'!E795)=46265,1,0)</f>
        <v>0</v>
      </c>
      <c r="M795">
        <f>IF(VALUE('целевая квота'!E795)=11932,1,0)</f>
        <v>0</v>
      </c>
      <c r="N795">
        <f>IF(VALUE('целевая квота'!E795)=13393,1,0)</f>
        <v>0</v>
      </c>
      <c r="O795">
        <f>IF(VALUE('целевая квота'!E795)=21428,1,0)</f>
        <v>0</v>
      </c>
      <c r="P795">
        <f>IF(VALUE('целевая квота'!E795)=43708,1,0)</f>
        <v>0</v>
      </c>
      <c r="Q795">
        <f>IF(VALUE('целевая квота'!E795)=18141,1,0)</f>
        <v>0</v>
      </c>
      <c r="R795">
        <f>IF(VALUE('целевая квота'!E795)=24715,1,0)</f>
        <v>0</v>
      </c>
      <c r="S795">
        <f>IF(VALUE('целевая квота'!E795)=25811,1,0)</f>
        <v>0</v>
      </c>
      <c r="T795">
        <f>IF(VALUE('по договорам'!E797)=37134,1,0)</f>
        <v>0</v>
      </c>
      <c r="U795">
        <f>IF(VALUE('по договорам'!E797)=46265,1,0)</f>
        <v>0</v>
      </c>
      <c r="V795">
        <f>IF(VALUE('по договорам'!E797)=11932,1,0)</f>
        <v>0</v>
      </c>
      <c r="W795">
        <f>IF(VALUE('по договорам'!E795)=13393,1,0)</f>
        <v>0</v>
      </c>
      <c r="X795">
        <f>IF(VALUE('по договорам'!E797)=21428,1,0)</f>
        <v>0</v>
      </c>
      <c r="Y795">
        <f>IF(VALUE('по договорам'!E797)=43708,1,0)</f>
        <v>0</v>
      </c>
      <c r="Z795">
        <f>IF(VALUE('по договорам'!E797)=18141,1,0)</f>
        <v>0</v>
      </c>
      <c r="AA795">
        <f>IF(VALUE('по договорам'!E797)=24715,1,0)</f>
        <v>0</v>
      </c>
      <c r="AB795">
        <f>IF(VALUE('по договорам'!E797)=25811,1,0)</f>
        <v>0</v>
      </c>
    </row>
    <row r="796" spans="2:28">
      <c r="B796">
        <f>IF(VALUE('основные места'!E796)=37134,1,0)</f>
        <v>0</v>
      </c>
      <c r="C796">
        <f>IF(VALUE('основные места'!E796)=46265,1,0)</f>
        <v>0</v>
      </c>
      <c r="D796">
        <f>IF(VALUE('основные места'!E796)=11932,1,0)</f>
        <v>0</v>
      </c>
      <c r="E796">
        <f>IF(VALUE('основные места'!E796)=13393,1,0)</f>
        <v>0</v>
      </c>
      <c r="F796">
        <f>IF(VALUE('основные места'!E796)=21428,1,0)</f>
        <v>0</v>
      </c>
      <c r="G796">
        <f>IF(VALUE('основные места'!E796)=43708,1,0)</f>
        <v>0</v>
      </c>
      <c r="H796">
        <f>IF(VALUE('основные места'!E796)=18141,1,0)</f>
        <v>0</v>
      </c>
      <c r="I796">
        <f>IF(VALUE('основные места'!E796)=24715,1,0)</f>
        <v>0</v>
      </c>
      <c r="J796">
        <f>IF(VALUE('основные места'!E796)=25811,1,0)</f>
        <v>0</v>
      </c>
      <c r="K796">
        <f>IF(VALUE('целевая квота'!E796)=37134,1,0)</f>
        <v>0</v>
      </c>
      <c r="L796">
        <f>IF(VALUE('целевая квота'!E796)=46265,1,0)</f>
        <v>0</v>
      </c>
      <c r="M796">
        <f>IF(VALUE('целевая квота'!E796)=11932,1,0)</f>
        <v>0</v>
      </c>
      <c r="N796">
        <f>IF(VALUE('целевая квота'!E796)=13393,1,0)</f>
        <v>0</v>
      </c>
      <c r="O796">
        <f>IF(VALUE('целевая квота'!E796)=21428,1,0)</f>
        <v>0</v>
      </c>
      <c r="P796">
        <f>IF(VALUE('целевая квота'!E796)=43708,1,0)</f>
        <v>0</v>
      </c>
      <c r="Q796">
        <f>IF(VALUE('целевая квота'!E796)=18141,1,0)</f>
        <v>0</v>
      </c>
      <c r="R796">
        <f>IF(VALUE('целевая квота'!E796)=24715,1,0)</f>
        <v>0</v>
      </c>
      <c r="S796">
        <f>IF(VALUE('целевая квота'!E796)=25811,1,0)</f>
        <v>0</v>
      </c>
      <c r="T796">
        <f>IF(VALUE('по договорам'!E798)=37134,1,0)</f>
        <v>0</v>
      </c>
      <c r="U796">
        <f>IF(VALUE('по договорам'!E798)=46265,1,0)</f>
        <v>0</v>
      </c>
      <c r="V796">
        <f>IF(VALUE('по договорам'!E798)=11932,1,0)</f>
        <v>0</v>
      </c>
      <c r="W796">
        <f>IF(VALUE('по договорам'!E796)=13393,1,0)</f>
        <v>0</v>
      </c>
      <c r="X796">
        <f>IF(VALUE('по договорам'!E798)=21428,1,0)</f>
        <v>0</v>
      </c>
      <c r="Y796">
        <f>IF(VALUE('по договорам'!E798)=43708,1,0)</f>
        <v>0</v>
      </c>
      <c r="Z796">
        <f>IF(VALUE('по договорам'!E798)=18141,1,0)</f>
        <v>0</v>
      </c>
      <c r="AA796">
        <f>IF(VALUE('по договорам'!E798)=24715,1,0)</f>
        <v>0</v>
      </c>
      <c r="AB796">
        <f>IF(VALUE('по договорам'!E798)=25811,1,0)</f>
        <v>0</v>
      </c>
    </row>
    <row r="797" spans="2:28">
      <c r="B797">
        <f>IF(VALUE('основные места'!E797)=37134,1,0)</f>
        <v>0</v>
      </c>
      <c r="C797">
        <f>IF(VALUE('основные места'!E797)=46265,1,0)</f>
        <v>0</v>
      </c>
      <c r="D797">
        <f>IF(VALUE('основные места'!E797)=11932,1,0)</f>
        <v>0</v>
      </c>
      <c r="E797">
        <f>IF(VALUE('основные места'!E797)=13393,1,0)</f>
        <v>0</v>
      </c>
      <c r="F797">
        <f>IF(VALUE('основные места'!E797)=21428,1,0)</f>
        <v>0</v>
      </c>
      <c r="G797">
        <f>IF(VALUE('основные места'!E797)=43708,1,0)</f>
        <v>0</v>
      </c>
      <c r="H797">
        <f>IF(VALUE('основные места'!E797)=18141,1,0)</f>
        <v>0</v>
      </c>
      <c r="I797">
        <f>IF(VALUE('основные места'!E797)=24715,1,0)</f>
        <v>0</v>
      </c>
      <c r="J797">
        <f>IF(VALUE('основные места'!E797)=25811,1,0)</f>
        <v>0</v>
      </c>
      <c r="K797">
        <f>IF(VALUE('целевая квота'!E797)=37134,1,0)</f>
        <v>0</v>
      </c>
      <c r="L797">
        <f>IF(VALUE('целевая квота'!E797)=46265,1,0)</f>
        <v>0</v>
      </c>
      <c r="M797">
        <f>IF(VALUE('целевая квота'!E797)=11932,1,0)</f>
        <v>0</v>
      </c>
      <c r="N797">
        <f>IF(VALUE('целевая квота'!E797)=13393,1,0)</f>
        <v>0</v>
      </c>
      <c r="O797">
        <f>IF(VALUE('целевая квота'!E797)=21428,1,0)</f>
        <v>0</v>
      </c>
      <c r="P797">
        <f>IF(VALUE('целевая квота'!E797)=43708,1,0)</f>
        <v>0</v>
      </c>
      <c r="Q797">
        <f>IF(VALUE('целевая квота'!E797)=18141,1,0)</f>
        <v>0</v>
      </c>
      <c r="R797">
        <f>IF(VALUE('целевая квота'!E797)=24715,1,0)</f>
        <v>0</v>
      </c>
      <c r="S797">
        <f>IF(VALUE('целевая квота'!E797)=25811,1,0)</f>
        <v>0</v>
      </c>
      <c r="T797">
        <f>IF(VALUE('по договорам'!E799)=37134,1,0)</f>
        <v>0</v>
      </c>
      <c r="U797">
        <f>IF(VALUE('по договорам'!E799)=46265,1,0)</f>
        <v>0</v>
      </c>
      <c r="V797">
        <f>IF(VALUE('по договорам'!E799)=11932,1,0)</f>
        <v>0</v>
      </c>
      <c r="W797">
        <f>IF(VALUE('по договорам'!E797)=13393,1,0)</f>
        <v>0</v>
      </c>
      <c r="X797">
        <f>IF(VALUE('по договорам'!E799)=21428,1,0)</f>
        <v>0</v>
      </c>
      <c r="Y797">
        <f>IF(VALUE('по договорам'!E799)=43708,1,0)</f>
        <v>0</v>
      </c>
      <c r="Z797">
        <f>IF(VALUE('по договорам'!E799)=18141,1,0)</f>
        <v>0</v>
      </c>
      <c r="AA797">
        <f>IF(VALUE('по договорам'!E799)=24715,1,0)</f>
        <v>0</v>
      </c>
      <c r="AB797">
        <f>IF(VALUE('по договорам'!E799)=25811,1,0)</f>
        <v>0</v>
      </c>
    </row>
    <row r="798" spans="2:28">
      <c r="B798">
        <f>IF(VALUE('основные места'!E798)=37134,1,0)</f>
        <v>0</v>
      </c>
      <c r="C798">
        <f>IF(VALUE('основные места'!E798)=46265,1,0)</f>
        <v>0</v>
      </c>
      <c r="D798">
        <f>IF(VALUE('основные места'!E798)=11932,1,0)</f>
        <v>0</v>
      </c>
      <c r="E798">
        <f>IF(VALUE('основные места'!E798)=13393,1,0)</f>
        <v>0</v>
      </c>
      <c r="F798">
        <f>IF(VALUE('основные места'!E798)=21428,1,0)</f>
        <v>0</v>
      </c>
      <c r="G798">
        <f>IF(VALUE('основные места'!E798)=43708,1,0)</f>
        <v>0</v>
      </c>
      <c r="H798">
        <f>IF(VALUE('основные места'!E798)=18141,1,0)</f>
        <v>0</v>
      </c>
      <c r="I798">
        <f>IF(VALUE('основные места'!E798)=24715,1,0)</f>
        <v>0</v>
      </c>
      <c r="J798">
        <f>IF(VALUE('основные места'!E798)=25811,1,0)</f>
        <v>0</v>
      </c>
      <c r="K798">
        <f>IF(VALUE('целевая квота'!E798)=37134,1,0)</f>
        <v>0</v>
      </c>
      <c r="L798">
        <f>IF(VALUE('целевая квота'!E798)=46265,1,0)</f>
        <v>0</v>
      </c>
      <c r="M798">
        <f>IF(VALUE('целевая квота'!E798)=11932,1,0)</f>
        <v>0</v>
      </c>
      <c r="N798">
        <f>IF(VALUE('целевая квота'!E798)=13393,1,0)</f>
        <v>0</v>
      </c>
      <c r="O798">
        <f>IF(VALUE('целевая квота'!E798)=21428,1,0)</f>
        <v>0</v>
      </c>
      <c r="P798">
        <f>IF(VALUE('целевая квота'!E798)=43708,1,0)</f>
        <v>0</v>
      </c>
      <c r="Q798">
        <f>IF(VALUE('целевая квота'!E798)=18141,1,0)</f>
        <v>0</v>
      </c>
      <c r="R798">
        <f>IF(VALUE('целевая квота'!E798)=24715,1,0)</f>
        <v>0</v>
      </c>
      <c r="S798">
        <f>IF(VALUE('целевая квота'!E798)=25811,1,0)</f>
        <v>0</v>
      </c>
      <c r="T798">
        <f>IF(VALUE('по договорам'!E800)=37134,1,0)</f>
        <v>0</v>
      </c>
      <c r="U798">
        <f>IF(VALUE('по договорам'!E800)=46265,1,0)</f>
        <v>0</v>
      </c>
      <c r="V798">
        <f>IF(VALUE('по договорам'!E800)=11932,1,0)</f>
        <v>0</v>
      </c>
      <c r="W798">
        <f>IF(VALUE('по договорам'!E798)=13393,1,0)</f>
        <v>0</v>
      </c>
      <c r="X798">
        <f>IF(VALUE('по договорам'!E800)=21428,1,0)</f>
        <v>0</v>
      </c>
      <c r="Y798">
        <f>IF(VALUE('по договорам'!E800)=43708,1,0)</f>
        <v>0</v>
      </c>
      <c r="Z798">
        <f>IF(VALUE('по договорам'!E800)=18141,1,0)</f>
        <v>0</v>
      </c>
      <c r="AA798">
        <f>IF(VALUE('по договорам'!E800)=24715,1,0)</f>
        <v>0</v>
      </c>
      <c r="AB798">
        <f>IF(VALUE('по договорам'!E800)=25811,1,0)</f>
        <v>0</v>
      </c>
    </row>
    <row r="799" spans="2:28">
      <c r="B799">
        <f>IF(VALUE('основные места'!E799)=37134,1,0)</f>
        <v>0</v>
      </c>
      <c r="C799">
        <f>IF(VALUE('основные места'!E799)=46265,1,0)</f>
        <v>0</v>
      </c>
      <c r="D799">
        <f>IF(VALUE('основные места'!E799)=11932,1,0)</f>
        <v>0</v>
      </c>
      <c r="E799">
        <f>IF(VALUE('основные места'!E799)=13393,1,0)</f>
        <v>0</v>
      </c>
      <c r="F799">
        <f>IF(VALUE('основные места'!E799)=21428,1,0)</f>
        <v>0</v>
      </c>
      <c r="G799">
        <f>IF(VALUE('основные места'!E799)=43708,1,0)</f>
        <v>0</v>
      </c>
      <c r="H799">
        <f>IF(VALUE('основные места'!E799)=18141,1,0)</f>
        <v>0</v>
      </c>
      <c r="I799">
        <f>IF(VALUE('основные места'!E799)=24715,1,0)</f>
        <v>0</v>
      </c>
      <c r="J799">
        <f>IF(VALUE('основные места'!E799)=25811,1,0)</f>
        <v>0</v>
      </c>
      <c r="K799">
        <f>IF(VALUE('целевая квота'!E799)=37134,1,0)</f>
        <v>0</v>
      </c>
      <c r="L799">
        <f>IF(VALUE('целевая квота'!E799)=46265,1,0)</f>
        <v>0</v>
      </c>
      <c r="M799">
        <f>IF(VALUE('целевая квота'!E799)=11932,1,0)</f>
        <v>0</v>
      </c>
      <c r="N799">
        <f>IF(VALUE('целевая квота'!E799)=13393,1,0)</f>
        <v>0</v>
      </c>
      <c r="O799">
        <f>IF(VALUE('целевая квота'!E799)=21428,1,0)</f>
        <v>0</v>
      </c>
      <c r="P799">
        <f>IF(VALUE('целевая квота'!E799)=43708,1,0)</f>
        <v>0</v>
      </c>
      <c r="Q799">
        <f>IF(VALUE('целевая квота'!E799)=18141,1,0)</f>
        <v>0</v>
      </c>
      <c r="R799">
        <f>IF(VALUE('целевая квота'!E799)=24715,1,0)</f>
        <v>0</v>
      </c>
      <c r="S799">
        <f>IF(VALUE('целевая квота'!E799)=25811,1,0)</f>
        <v>0</v>
      </c>
      <c r="T799">
        <f>IF(VALUE('по договорам'!E801)=37134,1,0)</f>
        <v>0</v>
      </c>
      <c r="U799">
        <f>IF(VALUE('по договорам'!E801)=46265,1,0)</f>
        <v>0</v>
      </c>
      <c r="V799">
        <f>IF(VALUE('по договорам'!E801)=11932,1,0)</f>
        <v>0</v>
      </c>
      <c r="W799">
        <f>IF(VALUE('по договорам'!E799)=13393,1,0)</f>
        <v>0</v>
      </c>
      <c r="X799">
        <f>IF(VALUE('по договорам'!E801)=21428,1,0)</f>
        <v>0</v>
      </c>
      <c r="Y799">
        <f>IF(VALUE('по договорам'!E801)=43708,1,0)</f>
        <v>0</v>
      </c>
      <c r="Z799">
        <f>IF(VALUE('по договорам'!E801)=18141,1,0)</f>
        <v>0</v>
      </c>
      <c r="AA799">
        <f>IF(VALUE('по договорам'!E801)=24715,1,0)</f>
        <v>0</v>
      </c>
      <c r="AB799">
        <f>IF(VALUE('по договорам'!E801)=25811,1,0)</f>
        <v>0</v>
      </c>
    </row>
    <row r="800" spans="2:28">
      <c r="B800">
        <f>IF(VALUE('основные места'!E800)=37134,1,0)</f>
        <v>0</v>
      </c>
      <c r="C800">
        <f>IF(VALUE('основные места'!E800)=46265,1,0)</f>
        <v>0</v>
      </c>
      <c r="D800">
        <f>IF(VALUE('основные места'!E800)=11932,1,0)</f>
        <v>0</v>
      </c>
      <c r="E800">
        <f>IF(VALUE('основные места'!E800)=13393,1,0)</f>
        <v>0</v>
      </c>
      <c r="F800">
        <f>IF(VALUE('основные места'!E800)=21428,1,0)</f>
        <v>0</v>
      </c>
      <c r="G800">
        <f>IF(VALUE('основные места'!E800)=43708,1,0)</f>
        <v>0</v>
      </c>
      <c r="H800">
        <f>IF(VALUE('основные места'!E800)=18141,1,0)</f>
        <v>0</v>
      </c>
      <c r="I800">
        <f>IF(VALUE('основные места'!E800)=24715,1,0)</f>
        <v>0</v>
      </c>
      <c r="J800">
        <f>IF(VALUE('основные места'!E800)=25811,1,0)</f>
        <v>0</v>
      </c>
      <c r="K800">
        <f>IF(VALUE('целевая квота'!E800)=37134,1,0)</f>
        <v>0</v>
      </c>
      <c r="L800">
        <f>IF(VALUE('целевая квота'!E800)=46265,1,0)</f>
        <v>0</v>
      </c>
      <c r="M800">
        <f>IF(VALUE('целевая квота'!E800)=11932,1,0)</f>
        <v>0</v>
      </c>
      <c r="N800">
        <f>IF(VALUE('целевая квота'!E800)=13393,1,0)</f>
        <v>0</v>
      </c>
      <c r="O800">
        <f>IF(VALUE('целевая квота'!E800)=21428,1,0)</f>
        <v>0</v>
      </c>
      <c r="P800">
        <f>IF(VALUE('целевая квота'!E800)=43708,1,0)</f>
        <v>0</v>
      </c>
      <c r="Q800">
        <f>IF(VALUE('целевая квота'!E800)=18141,1,0)</f>
        <v>0</v>
      </c>
      <c r="R800">
        <f>IF(VALUE('целевая квота'!E800)=24715,1,0)</f>
        <v>0</v>
      </c>
      <c r="S800">
        <f>IF(VALUE('целевая квота'!E800)=25811,1,0)</f>
        <v>0</v>
      </c>
      <c r="T800">
        <f>IF(VALUE('по договорам'!E802)=37134,1,0)</f>
        <v>0</v>
      </c>
      <c r="U800">
        <f>IF(VALUE('по договорам'!E802)=46265,1,0)</f>
        <v>0</v>
      </c>
      <c r="V800">
        <f>IF(VALUE('по договорам'!E802)=11932,1,0)</f>
        <v>0</v>
      </c>
      <c r="W800">
        <f>IF(VALUE('по договорам'!E800)=13393,1,0)</f>
        <v>0</v>
      </c>
      <c r="X800">
        <f>IF(VALUE('по договорам'!E802)=21428,1,0)</f>
        <v>0</v>
      </c>
      <c r="Y800">
        <f>IF(VALUE('по договорам'!E802)=43708,1,0)</f>
        <v>0</v>
      </c>
      <c r="Z800">
        <f>IF(VALUE('по договорам'!E802)=18141,1,0)</f>
        <v>0</v>
      </c>
      <c r="AA800">
        <f>IF(VALUE('по договорам'!E802)=24715,1,0)</f>
        <v>0</v>
      </c>
      <c r="AB800">
        <f>IF(VALUE('по договорам'!E802)=25811,1,0)</f>
        <v>0</v>
      </c>
    </row>
    <row r="801" spans="2:28">
      <c r="B801">
        <f>IF(VALUE('основные места'!E801)=37134,1,0)</f>
        <v>0</v>
      </c>
      <c r="C801">
        <f>IF(VALUE('основные места'!E801)=46265,1,0)</f>
        <v>0</v>
      </c>
      <c r="D801">
        <f>IF(VALUE('основные места'!E801)=11932,1,0)</f>
        <v>0</v>
      </c>
      <c r="E801">
        <f>IF(VALUE('основные места'!E801)=13393,1,0)</f>
        <v>0</v>
      </c>
      <c r="F801">
        <f>IF(VALUE('основные места'!E801)=21428,1,0)</f>
        <v>0</v>
      </c>
      <c r="G801">
        <f>IF(VALUE('основные места'!E801)=43708,1,0)</f>
        <v>0</v>
      </c>
      <c r="H801">
        <f>IF(VALUE('основные места'!E801)=18141,1,0)</f>
        <v>0</v>
      </c>
      <c r="I801">
        <f>IF(VALUE('основные места'!E801)=24715,1,0)</f>
        <v>0</v>
      </c>
      <c r="J801">
        <f>IF(VALUE('основные места'!E801)=25811,1,0)</f>
        <v>0</v>
      </c>
      <c r="K801">
        <f>IF(VALUE('целевая квота'!E801)=37134,1,0)</f>
        <v>0</v>
      </c>
      <c r="L801">
        <f>IF(VALUE('целевая квота'!E801)=46265,1,0)</f>
        <v>0</v>
      </c>
      <c r="M801">
        <f>IF(VALUE('целевая квота'!E801)=11932,1,0)</f>
        <v>0</v>
      </c>
      <c r="N801">
        <f>IF(VALUE('целевая квота'!E801)=13393,1,0)</f>
        <v>0</v>
      </c>
      <c r="O801">
        <f>IF(VALUE('целевая квота'!E801)=21428,1,0)</f>
        <v>0</v>
      </c>
      <c r="P801">
        <f>IF(VALUE('целевая квота'!E801)=43708,1,0)</f>
        <v>0</v>
      </c>
      <c r="Q801">
        <f>IF(VALUE('целевая квота'!E801)=18141,1,0)</f>
        <v>0</v>
      </c>
      <c r="R801">
        <f>IF(VALUE('целевая квота'!E801)=24715,1,0)</f>
        <v>0</v>
      </c>
      <c r="S801">
        <f>IF(VALUE('целевая квота'!E801)=25811,1,0)</f>
        <v>0</v>
      </c>
      <c r="T801">
        <f>IF(VALUE('по договорам'!E803)=37134,1,0)</f>
        <v>0</v>
      </c>
      <c r="U801">
        <f>IF(VALUE('по договорам'!E803)=46265,1,0)</f>
        <v>0</v>
      </c>
      <c r="V801">
        <f>IF(VALUE('по договорам'!E803)=11932,1,0)</f>
        <v>0</v>
      </c>
      <c r="W801">
        <f>IF(VALUE('по договорам'!E801)=13393,1,0)</f>
        <v>0</v>
      </c>
      <c r="X801">
        <f>IF(VALUE('по договорам'!E803)=21428,1,0)</f>
        <v>0</v>
      </c>
      <c r="Y801">
        <f>IF(VALUE('по договорам'!E803)=43708,1,0)</f>
        <v>0</v>
      </c>
      <c r="Z801">
        <f>IF(VALUE('по договорам'!E803)=18141,1,0)</f>
        <v>0</v>
      </c>
      <c r="AA801">
        <f>IF(VALUE('по договорам'!E803)=24715,1,0)</f>
        <v>0</v>
      </c>
      <c r="AB801">
        <f>IF(VALUE('по договорам'!E803)=25811,1,0)</f>
        <v>0</v>
      </c>
    </row>
    <row r="802" spans="2:28">
      <c r="B802">
        <f>IF(VALUE('основные места'!E802)=37134,1,0)</f>
        <v>0</v>
      </c>
      <c r="C802">
        <f>IF(VALUE('основные места'!E802)=46265,1,0)</f>
        <v>0</v>
      </c>
      <c r="D802">
        <f>IF(VALUE('основные места'!E802)=11932,1,0)</f>
        <v>0</v>
      </c>
      <c r="E802">
        <f>IF(VALUE('основные места'!E802)=13393,1,0)</f>
        <v>0</v>
      </c>
      <c r="F802">
        <f>IF(VALUE('основные места'!E802)=21428,1,0)</f>
        <v>0</v>
      </c>
      <c r="G802">
        <f>IF(VALUE('основные места'!E802)=43708,1,0)</f>
        <v>0</v>
      </c>
      <c r="H802">
        <f>IF(VALUE('основные места'!E802)=18141,1,0)</f>
        <v>0</v>
      </c>
      <c r="I802">
        <f>IF(VALUE('основные места'!E802)=24715,1,0)</f>
        <v>0</v>
      </c>
      <c r="J802">
        <f>IF(VALUE('основные места'!E802)=25811,1,0)</f>
        <v>0</v>
      </c>
      <c r="K802">
        <f>IF(VALUE('целевая квота'!E802)=37134,1,0)</f>
        <v>0</v>
      </c>
      <c r="L802">
        <f>IF(VALUE('целевая квота'!E802)=46265,1,0)</f>
        <v>0</v>
      </c>
      <c r="M802">
        <f>IF(VALUE('целевая квота'!E802)=11932,1,0)</f>
        <v>0</v>
      </c>
      <c r="N802">
        <f>IF(VALUE('целевая квота'!E802)=13393,1,0)</f>
        <v>0</v>
      </c>
      <c r="O802">
        <f>IF(VALUE('целевая квота'!E802)=21428,1,0)</f>
        <v>0</v>
      </c>
      <c r="P802">
        <f>IF(VALUE('целевая квота'!E802)=43708,1,0)</f>
        <v>0</v>
      </c>
      <c r="Q802">
        <f>IF(VALUE('целевая квота'!E802)=18141,1,0)</f>
        <v>0</v>
      </c>
      <c r="R802">
        <f>IF(VALUE('целевая квота'!E802)=24715,1,0)</f>
        <v>0</v>
      </c>
      <c r="S802">
        <f>IF(VALUE('целевая квота'!E802)=25811,1,0)</f>
        <v>0</v>
      </c>
      <c r="T802">
        <f>IF(VALUE('по договорам'!E804)=37134,1,0)</f>
        <v>0</v>
      </c>
      <c r="U802">
        <f>IF(VALUE('по договорам'!E804)=46265,1,0)</f>
        <v>0</v>
      </c>
      <c r="V802">
        <f>IF(VALUE('по договорам'!E804)=11932,1,0)</f>
        <v>0</v>
      </c>
      <c r="W802">
        <f>IF(VALUE('по договорам'!E802)=13393,1,0)</f>
        <v>0</v>
      </c>
      <c r="X802">
        <f>IF(VALUE('по договорам'!E804)=21428,1,0)</f>
        <v>0</v>
      </c>
      <c r="Y802">
        <f>IF(VALUE('по договорам'!E804)=43708,1,0)</f>
        <v>0</v>
      </c>
      <c r="Z802">
        <f>IF(VALUE('по договорам'!E804)=18141,1,0)</f>
        <v>0</v>
      </c>
      <c r="AA802">
        <f>IF(VALUE('по договорам'!E804)=24715,1,0)</f>
        <v>0</v>
      </c>
      <c r="AB802">
        <f>IF(VALUE('по договорам'!E804)=25811,1,0)</f>
        <v>0</v>
      </c>
    </row>
    <row r="803" spans="2:28">
      <c r="B803">
        <f>IF(VALUE('основные места'!E803)=37134,1,0)</f>
        <v>0</v>
      </c>
      <c r="C803">
        <f>IF(VALUE('основные места'!E803)=46265,1,0)</f>
        <v>0</v>
      </c>
      <c r="D803">
        <f>IF(VALUE('основные места'!E803)=11932,1,0)</f>
        <v>0</v>
      </c>
      <c r="E803">
        <f>IF(VALUE('основные места'!E803)=13393,1,0)</f>
        <v>0</v>
      </c>
      <c r="F803">
        <f>IF(VALUE('основные места'!E803)=21428,1,0)</f>
        <v>0</v>
      </c>
      <c r="G803">
        <f>IF(VALUE('основные места'!E803)=43708,1,0)</f>
        <v>0</v>
      </c>
      <c r="H803">
        <f>IF(VALUE('основные места'!E803)=18141,1,0)</f>
        <v>0</v>
      </c>
      <c r="I803">
        <f>IF(VALUE('основные места'!E803)=24715,1,0)</f>
        <v>0</v>
      </c>
      <c r="J803">
        <f>IF(VALUE('основные места'!E803)=25811,1,0)</f>
        <v>0</v>
      </c>
      <c r="K803">
        <f>IF(VALUE('целевая квота'!E803)=37134,1,0)</f>
        <v>0</v>
      </c>
      <c r="L803">
        <f>IF(VALUE('целевая квота'!E803)=46265,1,0)</f>
        <v>0</v>
      </c>
      <c r="M803">
        <f>IF(VALUE('целевая квота'!E803)=11932,1,0)</f>
        <v>0</v>
      </c>
      <c r="N803">
        <f>IF(VALUE('целевая квота'!E803)=13393,1,0)</f>
        <v>0</v>
      </c>
      <c r="O803">
        <f>IF(VALUE('целевая квота'!E803)=21428,1,0)</f>
        <v>0</v>
      </c>
      <c r="P803">
        <f>IF(VALUE('целевая квота'!E803)=43708,1,0)</f>
        <v>0</v>
      </c>
      <c r="Q803">
        <f>IF(VALUE('целевая квота'!E803)=18141,1,0)</f>
        <v>0</v>
      </c>
      <c r="R803">
        <f>IF(VALUE('целевая квота'!E803)=24715,1,0)</f>
        <v>0</v>
      </c>
      <c r="S803">
        <f>IF(VALUE('целевая квота'!E803)=25811,1,0)</f>
        <v>0</v>
      </c>
      <c r="T803">
        <f>IF(VALUE('по договорам'!E805)=37134,1,0)</f>
        <v>0</v>
      </c>
      <c r="U803">
        <f>IF(VALUE('по договорам'!E805)=46265,1,0)</f>
        <v>0</v>
      </c>
      <c r="V803">
        <f>IF(VALUE('по договорам'!E805)=11932,1,0)</f>
        <v>0</v>
      </c>
      <c r="W803">
        <f>IF(VALUE('по договорам'!E803)=13393,1,0)</f>
        <v>0</v>
      </c>
      <c r="X803">
        <f>IF(VALUE('по договорам'!E805)=21428,1,0)</f>
        <v>0</v>
      </c>
      <c r="Y803">
        <f>IF(VALUE('по договорам'!E805)=43708,1,0)</f>
        <v>0</v>
      </c>
      <c r="Z803">
        <f>IF(VALUE('по договорам'!E805)=18141,1,0)</f>
        <v>0</v>
      </c>
      <c r="AA803">
        <f>IF(VALUE('по договорам'!E805)=24715,1,0)</f>
        <v>0</v>
      </c>
      <c r="AB803">
        <f>IF(VALUE('по договорам'!E805)=25811,1,0)</f>
        <v>0</v>
      </c>
    </row>
    <row r="804" spans="2:28">
      <c r="B804">
        <f>IF(VALUE('основные места'!E804)=37134,1,0)</f>
        <v>0</v>
      </c>
      <c r="C804">
        <f>IF(VALUE('основные места'!E804)=46265,1,0)</f>
        <v>0</v>
      </c>
      <c r="D804">
        <f>IF(VALUE('основные места'!E804)=11932,1,0)</f>
        <v>0</v>
      </c>
      <c r="E804">
        <f>IF(VALUE('основные места'!E804)=13393,1,0)</f>
        <v>0</v>
      </c>
      <c r="F804">
        <f>IF(VALUE('основные места'!E804)=21428,1,0)</f>
        <v>0</v>
      </c>
      <c r="G804">
        <f>IF(VALUE('основные места'!E804)=43708,1,0)</f>
        <v>0</v>
      </c>
      <c r="H804">
        <f>IF(VALUE('основные места'!E804)=18141,1,0)</f>
        <v>0</v>
      </c>
      <c r="I804">
        <f>IF(VALUE('основные места'!E804)=24715,1,0)</f>
        <v>0</v>
      </c>
      <c r="J804">
        <f>IF(VALUE('основные места'!E804)=25811,1,0)</f>
        <v>0</v>
      </c>
      <c r="K804">
        <f>IF(VALUE('целевая квота'!E804)=37134,1,0)</f>
        <v>0</v>
      </c>
      <c r="L804">
        <f>IF(VALUE('целевая квота'!E804)=46265,1,0)</f>
        <v>0</v>
      </c>
      <c r="M804">
        <f>IF(VALUE('целевая квота'!E804)=11932,1,0)</f>
        <v>0</v>
      </c>
      <c r="N804">
        <f>IF(VALUE('целевая квота'!E804)=13393,1,0)</f>
        <v>0</v>
      </c>
      <c r="O804">
        <f>IF(VALUE('целевая квота'!E804)=21428,1,0)</f>
        <v>0</v>
      </c>
      <c r="P804">
        <f>IF(VALUE('целевая квота'!E804)=43708,1,0)</f>
        <v>0</v>
      </c>
      <c r="Q804">
        <f>IF(VALUE('целевая квота'!E804)=18141,1,0)</f>
        <v>0</v>
      </c>
      <c r="R804">
        <f>IF(VALUE('целевая квота'!E804)=24715,1,0)</f>
        <v>0</v>
      </c>
      <c r="S804">
        <f>IF(VALUE('целевая квота'!E804)=25811,1,0)</f>
        <v>0</v>
      </c>
      <c r="T804">
        <f>IF(VALUE('по договорам'!E806)=37134,1,0)</f>
        <v>0</v>
      </c>
      <c r="U804">
        <f>IF(VALUE('по договорам'!E806)=46265,1,0)</f>
        <v>0</v>
      </c>
      <c r="V804">
        <f>IF(VALUE('по договорам'!E806)=11932,1,0)</f>
        <v>0</v>
      </c>
      <c r="W804">
        <f>IF(VALUE('по договорам'!E804)=13393,1,0)</f>
        <v>0</v>
      </c>
      <c r="X804">
        <f>IF(VALUE('по договорам'!E806)=21428,1,0)</f>
        <v>0</v>
      </c>
      <c r="Y804">
        <f>IF(VALUE('по договорам'!E806)=43708,1,0)</f>
        <v>0</v>
      </c>
      <c r="Z804">
        <f>IF(VALUE('по договорам'!E806)=18141,1,0)</f>
        <v>0</v>
      </c>
      <c r="AA804">
        <f>IF(VALUE('по договорам'!E806)=24715,1,0)</f>
        <v>0</v>
      </c>
      <c r="AB804">
        <f>IF(VALUE('по договорам'!E806)=25811,1,0)</f>
        <v>0</v>
      </c>
    </row>
    <row r="805" spans="2:28">
      <c r="B805">
        <f>IF(VALUE('основные места'!E805)=37134,1,0)</f>
        <v>0</v>
      </c>
      <c r="C805">
        <f>IF(VALUE('основные места'!E805)=46265,1,0)</f>
        <v>0</v>
      </c>
      <c r="D805">
        <f>IF(VALUE('основные места'!E805)=11932,1,0)</f>
        <v>0</v>
      </c>
      <c r="E805">
        <f>IF(VALUE('основные места'!E805)=13393,1,0)</f>
        <v>0</v>
      </c>
      <c r="F805">
        <f>IF(VALUE('основные места'!E805)=21428,1,0)</f>
        <v>0</v>
      </c>
      <c r="G805">
        <f>IF(VALUE('основные места'!E805)=43708,1,0)</f>
        <v>0</v>
      </c>
      <c r="H805">
        <f>IF(VALUE('основные места'!E805)=18141,1,0)</f>
        <v>0</v>
      </c>
      <c r="I805">
        <f>IF(VALUE('основные места'!E805)=24715,1,0)</f>
        <v>0</v>
      </c>
      <c r="J805">
        <f>IF(VALUE('основные места'!E805)=25811,1,0)</f>
        <v>0</v>
      </c>
      <c r="K805">
        <f>IF(VALUE('целевая квота'!E805)=37134,1,0)</f>
        <v>0</v>
      </c>
      <c r="L805">
        <f>IF(VALUE('целевая квота'!E805)=46265,1,0)</f>
        <v>0</v>
      </c>
      <c r="M805">
        <f>IF(VALUE('целевая квота'!E805)=11932,1,0)</f>
        <v>0</v>
      </c>
      <c r="N805">
        <f>IF(VALUE('целевая квота'!E805)=13393,1,0)</f>
        <v>0</v>
      </c>
      <c r="O805">
        <f>IF(VALUE('целевая квота'!E805)=21428,1,0)</f>
        <v>0</v>
      </c>
      <c r="P805">
        <f>IF(VALUE('целевая квота'!E805)=43708,1,0)</f>
        <v>0</v>
      </c>
      <c r="Q805">
        <f>IF(VALUE('целевая квота'!E805)=18141,1,0)</f>
        <v>0</v>
      </c>
      <c r="R805">
        <f>IF(VALUE('целевая квота'!E805)=24715,1,0)</f>
        <v>0</v>
      </c>
      <c r="S805">
        <f>IF(VALUE('целевая квота'!E805)=25811,1,0)</f>
        <v>0</v>
      </c>
      <c r="T805">
        <f>IF(VALUE('по договорам'!E807)=37134,1,0)</f>
        <v>0</v>
      </c>
      <c r="U805">
        <f>IF(VALUE('по договорам'!E807)=46265,1,0)</f>
        <v>0</v>
      </c>
      <c r="V805">
        <f>IF(VALUE('по договорам'!E807)=11932,1,0)</f>
        <v>0</v>
      </c>
      <c r="W805">
        <f>IF(VALUE('по договорам'!E805)=13393,1,0)</f>
        <v>0</v>
      </c>
      <c r="X805">
        <f>IF(VALUE('по договорам'!E807)=21428,1,0)</f>
        <v>0</v>
      </c>
      <c r="Y805">
        <f>IF(VALUE('по договорам'!E807)=43708,1,0)</f>
        <v>0</v>
      </c>
      <c r="Z805">
        <f>IF(VALUE('по договорам'!E807)=18141,1,0)</f>
        <v>0</v>
      </c>
      <c r="AA805">
        <f>IF(VALUE('по договорам'!E807)=24715,1,0)</f>
        <v>0</v>
      </c>
      <c r="AB805">
        <f>IF(VALUE('по договорам'!E807)=25811,1,0)</f>
        <v>0</v>
      </c>
    </row>
    <row r="806" spans="2:28">
      <c r="B806">
        <f>IF(VALUE('основные места'!E806)=37134,1,0)</f>
        <v>0</v>
      </c>
      <c r="C806">
        <f>IF(VALUE('основные места'!E806)=46265,1,0)</f>
        <v>0</v>
      </c>
      <c r="D806">
        <f>IF(VALUE('основные места'!E806)=11932,1,0)</f>
        <v>0</v>
      </c>
      <c r="E806">
        <f>IF(VALUE('основные места'!E806)=13393,1,0)</f>
        <v>0</v>
      </c>
      <c r="F806">
        <f>IF(VALUE('основные места'!E806)=21428,1,0)</f>
        <v>0</v>
      </c>
      <c r="G806">
        <f>IF(VALUE('основные места'!E806)=43708,1,0)</f>
        <v>0</v>
      </c>
      <c r="H806">
        <f>IF(VALUE('основные места'!E806)=18141,1,0)</f>
        <v>0</v>
      </c>
      <c r="I806">
        <f>IF(VALUE('основные места'!E806)=24715,1,0)</f>
        <v>0</v>
      </c>
      <c r="J806">
        <f>IF(VALUE('основные места'!E806)=25811,1,0)</f>
        <v>0</v>
      </c>
      <c r="K806">
        <f>IF(VALUE('целевая квота'!E806)=37134,1,0)</f>
        <v>0</v>
      </c>
      <c r="L806">
        <f>IF(VALUE('целевая квота'!E806)=46265,1,0)</f>
        <v>0</v>
      </c>
      <c r="M806">
        <f>IF(VALUE('целевая квота'!E806)=11932,1,0)</f>
        <v>0</v>
      </c>
      <c r="N806">
        <f>IF(VALUE('целевая квота'!E806)=13393,1,0)</f>
        <v>0</v>
      </c>
      <c r="O806">
        <f>IF(VALUE('целевая квота'!E806)=21428,1,0)</f>
        <v>0</v>
      </c>
      <c r="P806">
        <f>IF(VALUE('целевая квота'!E806)=43708,1,0)</f>
        <v>0</v>
      </c>
      <c r="Q806">
        <f>IF(VALUE('целевая квота'!E806)=18141,1,0)</f>
        <v>0</v>
      </c>
      <c r="R806">
        <f>IF(VALUE('целевая квота'!E806)=24715,1,0)</f>
        <v>0</v>
      </c>
      <c r="S806">
        <f>IF(VALUE('целевая квота'!E806)=25811,1,0)</f>
        <v>0</v>
      </c>
      <c r="T806">
        <f>IF(VALUE('по договорам'!E808)=37134,1,0)</f>
        <v>0</v>
      </c>
      <c r="U806">
        <f>IF(VALUE('по договорам'!E808)=46265,1,0)</f>
        <v>0</v>
      </c>
      <c r="V806">
        <f>IF(VALUE('по договорам'!E808)=11932,1,0)</f>
        <v>0</v>
      </c>
      <c r="W806">
        <f>IF(VALUE('по договорам'!E806)=13393,1,0)</f>
        <v>0</v>
      </c>
      <c r="X806">
        <f>IF(VALUE('по договорам'!E808)=21428,1,0)</f>
        <v>0</v>
      </c>
      <c r="Y806">
        <f>IF(VALUE('по договорам'!E808)=43708,1,0)</f>
        <v>0</v>
      </c>
      <c r="Z806">
        <f>IF(VALUE('по договорам'!E808)=18141,1,0)</f>
        <v>0</v>
      </c>
      <c r="AA806">
        <f>IF(VALUE('по договорам'!E808)=24715,1,0)</f>
        <v>0</v>
      </c>
      <c r="AB806">
        <f>IF(VALUE('по договорам'!E808)=25811,1,0)</f>
        <v>0</v>
      </c>
    </row>
    <row r="807" spans="2:28">
      <c r="B807">
        <f>IF(VALUE('основные места'!E807)=37134,1,0)</f>
        <v>0</v>
      </c>
      <c r="C807">
        <f>IF(VALUE('основные места'!E807)=46265,1,0)</f>
        <v>0</v>
      </c>
      <c r="D807">
        <f>IF(VALUE('основные места'!E807)=11932,1,0)</f>
        <v>0</v>
      </c>
      <c r="E807">
        <f>IF(VALUE('основные места'!E807)=13393,1,0)</f>
        <v>0</v>
      </c>
      <c r="F807">
        <f>IF(VALUE('основные места'!E807)=21428,1,0)</f>
        <v>0</v>
      </c>
      <c r="G807">
        <f>IF(VALUE('основные места'!E807)=43708,1,0)</f>
        <v>0</v>
      </c>
      <c r="H807">
        <f>IF(VALUE('основные места'!E807)=18141,1,0)</f>
        <v>0</v>
      </c>
      <c r="I807">
        <f>IF(VALUE('основные места'!E807)=24715,1,0)</f>
        <v>0</v>
      </c>
      <c r="J807">
        <f>IF(VALUE('основные места'!E807)=25811,1,0)</f>
        <v>0</v>
      </c>
      <c r="K807">
        <f>IF(VALUE('целевая квота'!E807)=37134,1,0)</f>
        <v>0</v>
      </c>
      <c r="L807">
        <f>IF(VALUE('целевая квота'!E807)=46265,1,0)</f>
        <v>0</v>
      </c>
      <c r="M807">
        <f>IF(VALUE('целевая квота'!E807)=11932,1,0)</f>
        <v>0</v>
      </c>
      <c r="N807">
        <f>IF(VALUE('целевая квота'!E807)=13393,1,0)</f>
        <v>0</v>
      </c>
      <c r="O807">
        <f>IF(VALUE('целевая квота'!E807)=21428,1,0)</f>
        <v>0</v>
      </c>
      <c r="P807">
        <f>IF(VALUE('целевая квота'!E807)=43708,1,0)</f>
        <v>0</v>
      </c>
      <c r="Q807">
        <f>IF(VALUE('целевая квота'!E807)=18141,1,0)</f>
        <v>0</v>
      </c>
      <c r="R807">
        <f>IF(VALUE('целевая квота'!E807)=24715,1,0)</f>
        <v>0</v>
      </c>
      <c r="S807">
        <f>IF(VALUE('целевая квота'!E807)=25811,1,0)</f>
        <v>0</v>
      </c>
      <c r="T807">
        <f>IF(VALUE('по договорам'!E809)=37134,1,0)</f>
        <v>0</v>
      </c>
      <c r="U807">
        <f>IF(VALUE('по договорам'!E809)=46265,1,0)</f>
        <v>0</v>
      </c>
      <c r="V807">
        <f>IF(VALUE('по договорам'!E809)=11932,1,0)</f>
        <v>0</v>
      </c>
      <c r="W807">
        <f>IF(VALUE('по договорам'!E807)=13393,1,0)</f>
        <v>0</v>
      </c>
      <c r="X807">
        <f>IF(VALUE('по договорам'!E809)=21428,1,0)</f>
        <v>0</v>
      </c>
      <c r="Y807">
        <f>IF(VALUE('по договорам'!E809)=43708,1,0)</f>
        <v>0</v>
      </c>
      <c r="Z807">
        <f>IF(VALUE('по договорам'!E809)=18141,1,0)</f>
        <v>0</v>
      </c>
      <c r="AA807">
        <f>IF(VALUE('по договорам'!E809)=24715,1,0)</f>
        <v>0</v>
      </c>
      <c r="AB807">
        <f>IF(VALUE('по договорам'!E809)=25811,1,0)</f>
        <v>0</v>
      </c>
    </row>
    <row r="808" spans="2:28">
      <c r="B808">
        <f>IF(VALUE('основные места'!E808)=37134,1,0)</f>
        <v>0</v>
      </c>
      <c r="C808">
        <f>IF(VALUE('основные места'!E808)=46265,1,0)</f>
        <v>0</v>
      </c>
      <c r="D808">
        <f>IF(VALUE('основные места'!E808)=11932,1,0)</f>
        <v>0</v>
      </c>
      <c r="E808">
        <f>IF(VALUE('основные места'!E808)=13393,1,0)</f>
        <v>0</v>
      </c>
      <c r="F808">
        <f>IF(VALUE('основные места'!E808)=21428,1,0)</f>
        <v>0</v>
      </c>
      <c r="G808">
        <f>IF(VALUE('основные места'!E808)=43708,1,0)</f>
        <v>0</v>
      </c>
      <c r="H808">
        <f>IF(VALUE('основные места'!E808)=18141,1,0)</f>
        <v>0</v>
      </c>
      <c r="I808">
        <f>IF(VALUE('основные места'!E808)=24715,1,0)</f>
        <v>0</v>
      </c>
      <c r="J808">
        <f>IF(VALUE('основные места'!E808)=25811,1,0)</f>
        <v>0</v>
      </c>
      <c r="K808">
        <f>IF(VALUE('целевая квота'!E808)=37134,1,0)</f>
        <v>0</v>
      </c>
      <c r="L808">
        <f>IF(VALUE('целевая квота'!E808)=46265,1,0)</f>
        <v>0</v>
      </c>
      <c r="M808">
        <f>IF(VALUE('целевая квота'!E808)=11932,1,0)</f>
        <v>0</v>
      </c>
      <c r="N808">
        <f>IF(VALUE('целевая квота'!E808)=13393,1,0)</f>
        <v>0</v>
      </c>
      <c r="O808">
        <f>IF(VALUE('целевая квота'!E808)=21428,1,0)</f>
        <v>0</v>
      </c>
      <c r="P808">
        <f>IF(VALUE('целевая квота'!E808)=43708,1,0)</f>
        <v>0</v>
      </c>
      <c r="Q808">
        <f>IF(VALUE('целевая квота'!E808)=18141,1,0)</f>
        <v>0</v>
      </c>
      <c r="R808">
        <f>IF(VALUE('целевая квота'!E808)=24715,1,0)</f>
        <v>0</v>
      </c>
      <c r="S808">
        <f>IF(VALUE('целевая квота'!E808)=25811,1,0)</f>
        <v>0</v>
      </c>
      <c r="T808">
        <f>IF(VALUE('по договорам'!E810)=37134,1,0)</f>
        <v>0</v>
      </c>
      <c r="U808">
        <f>IF(VALUE('по договорам'!E810)=46265,1,0)</f>
        <v>0</v>
      </c>
      <c r="V808">
        <f>IF(VALUE('по договорам'!E810)=11932,1,0)</f>
        <v>0</v>
      </c>
      <c r="W808">
        <f>IF(VALUE('по договорам'!E808)=13393,1,0)</f>
        <v>0</v>
      </c>
      <c r="X808">
        <f>IF(VALUE('по договорам'!E810)=21428,1,0)</f>
        <v>0</v>
      </c>
      <c r="Y808">
        <f>IF(VALUE('по договорам'!E810)=43708,1,0)</f>
        <v>0</v>
      </c>
      <c r="Z808">
        <f>IF(VALUE('по договорам'!E810)=18141,1,0)</f>
        <v>0</v>
      </c>
      <c r="AA808">
        <f>IF(VALUE('по договорам'!E810)=24715,1,0)</f>
        <v>0</v>
      </c>
      <c r="AB808">
        <f>IF(VALUE('по договорам'!E810)=25811,1,0)</f>
        <v>0</v>
      </c>
    </row>
    <row r="809" spans="2:28">
      <c r="B809">
        <f>IF(VALUE('основные места'!E809)=37134,1,0)</f>
        <v>0</v>
      </c>
      <c r="C809">
        <f>IF(VALUE('основные места'!E809)=46265,1,0)</f>
        <v>0</v>
      </c>
      <c r="D809">
        <f>IF(VALUE('основные места'!E809)=11932,1,0)</f>
        <v>0</v>
      </c>
      <c r="E809">
        <f>IF(VALUE('основные места'!E809)=13393,1,0)</f>
        <v>0</v>
      </c>
      <c r="F809">
        <f>IF(VALUE('основные места'!E809)=21428,1,0)</f>
        <v>0</v>
      </c>
      <c r="G809">
        <f>IF(VALUE('основные места'!E809)=43708,1,0)</f>
        <v>0</v>
      </c>
      <c r="H809">
        <f>IF(VALUE('основные места'!E809)=18141,1,0)</f>
        <v>0</v>
      </c>
      <c r="I809">
        <f>IF(VALUE('основные места'!E809)=24715,1,0)</f>
        <v>0</v>
      </c>
      <c r="J809">
        <f>IF(VALUE('основные места'!E809)=25811,1,0)</f>
        <v>0</v>
      </c>
      <c r="K809">
        <f>IF(VALUE('целевая квота'!E809)=37134,1,0)</f>
        <v>0</v>
      </c>
      <c r="L809">
        <f>IF(VALUE('целевая квота'!E809)=46265,1,0)</f>
        <v>0</v>
      </c>
      <c r="M809">
        <f>IF(VALUE('целевая квота'!E809)=11932,1,0)</f>
        <v>0</v>
      </c>
      <c r="N809">
        <f>IF(VALUE('целевая квота'!E809)=13393,1,0)</f>
        <v>0</v>
      </c>
      <c r="O809">
        <f>IF(VALUE('целевая квота'!E809)=21428,1,0)</f>
        <v>0</v>
      </c>
      <c r="P809">
        <f>IF(VALUE('целевая квота'!E809)=43708,1,0)</f>
        <v>0</v>
      </c>
      <c r="Q809">
        <f>IF(VALUE('целевая квота'!E809)=18141,1,0)</f>
        <v>0</v>
      </c>
      <c r="R809">
        <f>IF(VALUE('целевая квота'!E809)=24715,1,0)</f>
        <v>0</v>
      </c>
      <c r="S809">
        <f>IF(VALUE('целевая квота'!E809)=25811,1,0)</f>
        <v>0</v>
      </c>
      <c r="T809">
        <f>IF(VALUE('по договорам'!E811)=37134,1,0)</f>
        <v>0</v>
      </c>
      <c r="U809">
        <f>IF(VALUE('по договорам'!E811)=46265,1,0)</f>
        <v>0</v>
      </c>
      <c r="V809">
        <f>IF(VALUE('по договорам'!E811)=11932,1,0)</f>
        <v>0</v>
      </c>
      <c r="W809">
        <f>IF(VALUE('по договорам'!E809)=13393,1,0)</f>
        <v>0</v>
      </c>
      <c r="X809">
        <f>IF(VALUE('по договорам'!E811)=21428,1,0)</f>
        <v>0</v>
      </c>
      <c r="Y809">
        <f>IF(VALUE('по договорам'!E811)=43708,1,0)</f>
        <v>0</v>
      </c>
      <c r="Z809">
        <f>IF(VALUE('по договорам'!E811)=18141,1,0)</f>
        <v>0</v>
      </c>
      <c r="AA809">
        <f>IF(VALUE('по договорам'!E811)=24715,1,0)</f>
        <v>0</v>
      </c>
      <c r="AB809">
        <f>IF(VALUE('по договорам'!E811)=25811,1,0)</f>
        <v>0</v>
      </c>
    </row>
    <row r="810" spans="2:28">
      <c r="B810">
        <f>IF(VALUE('основные места'!E810)=37134,1,0)</f>
        <v>0</v>
      </c>
      <c r="C810">
        <f>IF(VALUE('основные места'!E810)=46265,1,0)</f>
        <v>0</v>
      </c>
      <c r="D810">
        <f>IF(VALUE('основные места'!E810)=11932,1,0)</f>
        <v>0</v>
      </c>
      <c r="E810">
        <f>IF(VALUE('основные места'!E810)=13393,1,0)</f>
        <v>0</v>
      </c>
      <c r="F810">
        <f>IF(VALUE('основные места'!E810)=21428,1,0)</f>
        <v>0</v>
      </c>
      <c r="G810">
        <f>IF(VALUE('основные места'!E810)=43708,1,0)</f>
        <v>0</v>
      </c>
      <c r="H810">
        <f>IF(VALUE('основные места'!E810)=18141,1,0)</f>
        <v>0</v>
      </c>
      <c r="I810">
        <f>IF(VALUE('основные места'!E810)=24715,1,0)</f>
        <v>0</v>
      </c>
      <c r="J810">
        <f>IF(VALUE('основные места'!E810)=25811,1,0)</f>
        <v>0</v>
      </c>
      <c r="K810">
        <f>IF(VALUE('целевая квота'!E810)=37134,1,0)</f>
        <v>0</v>
      </c>
      <c r="L810">
        <f>IF(VALUE('целевая квота'!E810)=46265,1,0)</f>
        <v>0</v>
      </c>
      <c r="M810">
        <f>IF(VALUE('целевая квота'!E810)=11932,1,0)</f>
        <v>0</v>
      </c>
      <c r="N810">
        <f>IF(VALUE('целевая квота'!E810)=13393,1,0)</f>
        <v>0</v>
      </c>
      <c r="O810">
        <f>IF(VALUE('целевая квота'!E810)=21428,1,0)</f>
        <v>0</v>
      </c>
      <c r="P810">
        <f>IF(VALUE('целевая квота'!E810)=43708,1,0)</f>
        <v>0</v>
      </c>
      <c r="Q810">
        <f>IF(VALUE('целевая квота'!E810)=18141,1,0)</f>
        <v>0</v>
      </c>
      <c r="R810">
        <f>IF(VALUE('целевая квота'!E810)=24715,1,0)</f>
        <v>0</v>
      </c>
      <c r="S810">
        <f>IF(VALUE('целевая квота'!E810)=25811,1,0)</f>
        <v>0</v>
      </c>
      <c r="T810">
        <f>IF(VALUE('по договорам'!E812)=37134,1,0)</f>
        <v>0</v>
      </c>
      <c r="U810">
        <f>IF(VALUE('по договорам'!E812)=46265,1,0)</f>
        <v>0</v>
      </c>
      <c r="V810">
        <f>IF(VALUE('по договорам'!E812)=11932,1,0)</f>
        <v>0</v>
      </c>
      <c r="W810">
        <f>IF(VALUE('по договорам'!E810)=13393,1,0)</f>
        <v>0</v>
      </c>
      <c r="X810">
        <f>IF(VALUE('по договорам'!E812)=21428,1,0)</f>
        <v>0</v>
      </c>
      <c r="Y810">
        <f>IF(VALUE('по договорам'!E812)=43708,1,0)</f>
        <v>0</v>
      </c>
      <c r="Z810">
        <f>IF(VALUE('по договорам'!E812)=18141,1,0)</f>
        <v>0</v>
      </c>
      <c r="AA810">
        <f>IF(VALUE('по договорам'!E812)=24715,1,0)</f>
        <v>0</v>
      </c>
      <c r="AB810">
        <f>IF(VALUE('по договорам'!E812)=25811,1,0)</f>
        <v>0</v>
      </c>
    </row>
    <row r="811" spans="2:28">
      <c r="B811">
        <f>IF(VALUE('основные места'!E811)=37134,1,0)</f>
        <v>0</v>
      </c>
      <c r="C811">
        <f>IF(VALUE('основные места'!E811)=46265,1,0)</f>
        <v>0</v>
      </c>
      <c r="D811">
        <f>IF(VALUE('основные места'!E811)=11932,1,0)</f>
        <v>0</v>
      </c>
      <c r="E811">
        <f>IF(VALUE('основные места'!E811)=13393,1,0)</f>
        <v>0</v>
      </c>
      <c r="F811">
        <f>IF(VALUE('основные места'!E811)=21428,1,0)</f>
        <v>0</v>
      </c>
      <c r="G811">
        <f>IF(VALUE('основные места'!E811)=43708,1,0)</f>
        <v>0</v>
      </c>
      <c r="H811">
        <f>IF(VALUE('основные места'!E811)=18141,1,0)</f>
        <v>0</v>
      </c>
      <c r="I811">
        <f>IF(VALUE('основные места'!E811)=24715,1,0)</f>
        <v>0</v>
      </c>
      <c r="J811">
        <f>IF(VALUE('основные места'!E811)=25811,1,0)</f>
        <v>0</v>
      </c>
      <c r="K811">
        <f>IF(VALUE('целевая квота'!E811)=37134,1,0)</f>
        <v>0</v>
      </c>
      <c r="L811">
        <f>IF(VALUE('целевая квота'!E811)=46265,1,0)</f>
        <v>0</v>
      </c>
      <c r="M811">
        <f>IF(VALUE('целевая квота'!E811)=11932,1,0)</f>
        <v>0</v>
      </c>
      <c r="N811">
        <f>IF(VALUE('целевая квота'!E811)=13393,1,0)</f>
        <v>0</v>
      </c>
      <c r="O811">
        <f>IF(VALUE('целевая квота'!E811)=21428,1,0)</f>
        <v>0</v>
      </c>
      <c r="P811">
        <f>IF(VALUE('целевая квота'!E811)=43708,1,0)</f>
        <v>0</v>
      </c>
      <c r="Q811">
        <f>IF(VALUE('целевая квота'!E811)=18141,1,0)</f>
        <v>0</v>
      </c>
      <c r="R811">
        <f>IF(VALUE('целевая квота'!E811)=24715,1,0)</f>
        <v>0</v>
      </c>
      <c r="S811">
        <f>IF(VALUE('целевая квота'!E811)=25811,1,0)</f>
        <v>0</v>
      </c>
      <c r="T811">
        <f>IF(VALUE('по договорам'!E813)=37134,1,0)</f>
        <v>0</v>
      </c>
      <c r="U811">
        <f>IF(VALUE('по договорам'!E813)=46265,1,0)</f>
        <v>0</v>
      </c>
      <c r="V811">
        <f>IF(VALUE('по договорам'!E813)=11932,1,0)</f>
        <v>0</v>
      </c>
      <c r="W811">
        <f>IF(VALUE('по договорам'!E811)=13393,1,0)</f>
        <v>0</v>
      </c>
      <c r="X811">
        <f>IF(VALUE('по договорам'!E813)=21428,1,0)</f>
        <v>0</v>
      </c>
      <c r="Y811">
        <f>IF(VALUE('по договорам'!E813)=43708,1,0)</f>
        <v>0</v>
      </c>
      <c r="Z811">
        <f>IF(VALUE('по договорам'!E813)=18141,1,0)</f>
        <v>0</v>
      </c>
      <c r="AA811">
        <f>IF(VALUE('по договорам'!E813)=24715,1,0)</f>
        <v>0</v>
      </c>
      <c r="AB811">
        <f>IF(VALUE('по договорам'!E813)=25811,1,0)</f>
        <v>0</v>
      </c>
    </row>
    <row r="812" spans="2:28">
      <c r="B812">
        <f>IF(VALUE('основные места'!E812)=37134,1,0)</f>
        <v>0</v>
      </c>
      <c r="C812">
        <f>IF(VALUE('основные места'!E812)=46265,1,0)</f>
        <v>0</v>
      </c>
      <c r="D812">
        <f>IF(VALUE('основные места'!E812)=11932,1,0)</f>
        <v>0</v>
      </c>
      <c r="E812">
        <f>IF(VALUE('основные места'!E812)=13393,1,0)</f>
        <v>0</v>
      </c>
      <c r="F812">
        <f>IF(VALUE('основные места'!E812)=21428,1,0)</f>
        <v>0</v>
      </c>
      <c r="G812">
        <f>IF(VALUE('основные места'!E812)=43708,1,0)</f>
        <v>0</v>
      </c>
      <c r="H812">
        <f>IF(VALUE('основные места'!E812)=18141,1,0)</f>
        <v>0</v>
      </c>
      <c r="I812">
        <f>IF(VALUE('основные места'!E812)=24715,1,0)</f>
        <v>0</v>
      </c>
      <c r="J812">
        <f>IF(VALUE('основные места'!E812)=25811,1,0)</f>
        <v>0</v>
      </c>
      <c r="K812">
        <f>IF(VALUE('целевая квота'!E812)=37134,1,0)</f>
        <v>0</v>
      </c>
      <c r="L812">
        <f>IF(VALUE('целевая квота'!E812)=46265,1,0)</f>
        <v>0</v>
      </c>
      <c r="M812">
        <f>IF(VALUE('целевая квота'!E812)=11932,1,0)</f>
        <v>0</v>
      </c>
      <c r="N812">
        <f>IF(VALUE('целевая квота'!E812)=13393,1,0)</f>
        <v>0</v>
      </c>
      <c r="O812">
        <f>IF(VALUE('целевая квота'!E812)=21428,1,0)</f>
        <v>0</v>
      </c>
      <c r="P812">
        <f>IF(VALUE('целевая квота'!E812)=43708,1,0)</f>
        <v>0</v>
      </c>
      <c r="Q812">
        <f>IF(VALUE('целевая квота'!E812)=18141,1,0)</f>
        <v>0</v>
      </c>
      <c r="R812">
        <f>IF(VALUE('целевая квота'!E812)=24715,1,0)</f>
        <v>0</v>
      </c>
      <c r="S812">
        <f>IF(VALUE('целевая квота'!E812)=25811,1,0)</f>
        <v>0</v>
      </c>
      <c r="T812">
        <f>IF(VALUE('по договорам'!E814)=37134,1,0)</f>
        <v>0</v>
      </c>
      <c r="U812">
        <f>IF(VALUE('по договорам'!E814)=46265,1,0)</f>
        <v>0</v>
      </c>
      <c r="V812">
        <f>IF(VALUE('по договорам'!E814)=11932,1,0)</f>
        <v>0</v>
      </c>
      <c r="W812">
        <f>IF(VALUE('по договорам'!E812)=13393,1,0)</f>
        <v>0</v>
      </c>
      <c r="X812">
        <f>IF(VALUE('по договорам'!E814)=21428,1,0)</f>
        <v>0</v>
      </c>
      <c r="Y812">
        <f>IF(VALUE('по договорам'!E814)=43708,1,0)</f>
        <v>0</v>
      </c>
      <c r="Z812">
        <f>IF(VALUE('по договорам'!E814)=18141,1,0)</f>
        <v>0</v>
      </c>
      <c r="AA812">
        <f>IF(VALUE('по договорам'!E814)=24715,1,0)</f>
        <v>0</v>
      </c>
      <c r="AB812">
        <f>IF(VALUE('по договорам'!E814)=25811,1,0)</f>
        <v>0</v>
      </c>
    </row>
    <row r="813" spans="2:28">
      <c r="B813">
        <f>IF(VALUE('основные места'!E813)=37134,1,0)</f>
        <v>0</v>
      </c>
      <c r="C813">
        <f>IF(VALUE('основные места'!E813)=46265,1,0)</f>
        <v>0</v>
      </c>
      <c r="D813">
        <f>IF(VALUE('основные места'!E813)=11932,1,0)</f>
        <v>0</v>
      </c>
      <c r="E813">
        <f>IF(VALUE('основные места'!E813)=13393,1,0)</f>
        <v>0</v>
      </c>
      <c r="F813">
        <f>IF(VALUE('основные места'!E813)=21428,1,0)</f>
        <v>0</v>
      </c>
      <c r="G813">
        <f>IF(VALUE('основные места'!E813)=43708,1,0)</f>
        <v>0</v>
      </c>
      <c r="H813">
        <f>IF(VALUE('основные места'!E813)=18141,1,0)</f>
        <v>0</v>
      </c>
      <c r="I813">
        <f>IF(VALUE('основные места'!E813)=24715,1,0)</f>
        <v>0</v>
      </c>
      <c r="J813">
        <f>IF(VALUE('основные места'!E813)=25811,1,0)</f>
        <v>0</v>
      </c>
      <c r="K813">
        <f>IF(VALUE('целевая квота'!E813)=37134,1,0)</f>
        <v>0</v>
      </c>
      <c r="L813">
        <f>IF(VALUE('целевая квота'!E813)=46265,1,0)</f>
        <v>0</v>
      </c>
      <c r="M813">
        <f>IF(VALUE('целевая квота'!E813)=11932,1,0)</f>
        <v>0</v>
      </c>
      <c r="N813">
        <f>IF(VALUE('целевая квота'!E813)=13393,1,0)</f>
        <v>0</v>
      </c>
      <c r="O813">
        <f>IF(VALUE('целевая квота'!E813)=21428,1,0)</f>
        <v>0</v>
      </c>
      <c r="P813">
        <f>IF(VALUE('целевая квота'!E813)=43708,1,0)</f>
        <v>0</v>
      </c>
      <c r="Q813">
        <f>IF(VALUE('целевая квота'!E813)=18141,1,0)</f>
        <v>0</v>
      </c>
      <c r="R813">
        <f>IF(VALUE('целевая квота'!E813)=24715,1,0)</f>
        <v>0</v>
      </c>
      <c r="S813">
        <f>IF(VALUE('целевая квота'!E813)=25811,1,0)</f>
        <v>0</v>
      </c>
      <c r="T813">
        <f>IF(VALUE('по договорам'!E815)=37134,1,0)</f>
        <v>0</v>
      </c>
      <c r="U813">
        <f>IF(VALUE('по договорам'!E815)=46265,1,0)</f>
        <v>0</v>
      </c>
      <c r="V813">
        <f>IF(VALUE('по договорам'!E815)=11932,1,0)</f>
        <v>0</v>
      </c>
      <c r="W813">
        <f>IF(VALUE('по договорам'!E813)=13393,1,0)</f>
        <v>0</v>
      </c>
      <c r="X813">
        <f>IF(VALUE('по договорам'!E815)=21428,1,0)</f>
        <v>0</v>
      </c>
      <c r="Y813">
        <f>IF(VALUE('по договорам'!E815)=43708,1,0)</f>
        <v>0</v>
      </c>
      <c r="Z813">
        <f>IF(VALUE('по договорам'!E815)=18141,1,0)</f>
        <v>0</v>
      </c>
      <c r="AA813">
        <f>IF(VALUE('по договорам'!E815)=24715,1,0)</f>
        <v>0</v>
      </c>
      <c r="AB813">
        <f>IF(VALUE('по договорам'!E815)=25811,1,0)</f>
        <v>0</v>
      </c>
    </row>
    <row r="814" spans="2:28">
      <c r="B814">
        <f>IF(VALUE('основные места'!E814)=37134,1,0)</f>
        <v>0</v>
      </c>
      <c r="C814">
        <f>IF(VALUE('основные места'!E814)=46265,1,0)</f>
        <v>0</v>
      </c>
      <c r="D814">
        <f>IF(VALUE('основные места'!E814)=11932,1,0)</f>
        <v>0</v>
      </c>
      <c r="E814">
        <f>IF(VALUE('основные места'!E814)=13393,1,0)</f>
        <v>0</v>
      </c>
      <c r="F814">
        <f>IF(VALUE('основные места'!E814)=21428,1,0)</f>
        <v>0</v>
      </c>
      <c r="G814">
        <f>IF(VALUE('основные места'!E814)=43708,1,0)</f>
        <v>0</v>
      </c>
      <c r="H814">
        <f>IF(VALUE('основные места'!E814)=18141,1,0)</f>
        <v>0</v>
      </c>
      <c r="I814">
        <f>IF(VALUE('основные места'!E814)=24715,1,0)</f>
        <v>0</v>
      </c>
      <c r="J814">
        <f>IF(VALUE('основные места'!E814)=25811,1,0)</f>
        <v>0</v>
      </c>
      <c r="K814">
        <f>IF(VALUE('целевая квота'!E814)=37134,1,0)</f>
        <v>0</v>
      </c>
      <c r="L814">
        <f>IF(VALUE('целевая квота'!E814)=46265,1,0)</f>
        <v>0</v>
      </c>
      <c r="M814">
        <f>IF(VALUE('целевая квота'!E814)=11932,1,0)</f>
        <v>0</v>
      </c>
      <c r="N814">
        <f>IF(VALUE('целевая квота'!E814)=13393,1,0)</f>
        <v>0</v>
      </c>
      <c r="O814">
        <f>IF(VALUE('целевая квота'!E814)=21428,1,0)</f>
        <v>0</v>
      </c>
      <c r="P814">
        <f>IF(VALUE('целевая квота'!E814)=43708,1,0)</f>
        <v>0</v>
      </c>
      <c r="Q814">
        <f>IF(VALUE('целевая квота'!E814)=18141,1,0)</f>
        <v>0</v>
      </c>
      <c r="R814">
        <f>IF(VALUE('целевая квота'!E814)=24715,1,0)</f>
        <v>0</v>
      </c>
      <c r="S814">
        <f>IF(VALUE('целевая квота'!E814)=25811,1,0)</f>
        <v>0</v>
      </c>
      <c r="T814">
        <f>IF(VALUE('по договорам'!E816)=37134,1,0)</f>
        <v>0</v>
      </c>
      <c r="U814">
        <f>IF(VALUE('по договорам'!E816)=46265,1,0)</f>
        <v>0</v>
      </c>
      <c r="V814">
        <f>IF(VALUE('по договорам'!E816)=11932,1,0)</f>
        <v>0</v>
      </c>
      <c r="W814">
        <f>IF(VALUE('по договорам'!E814)=13393,1,0)</f>
        <v>0</v>
      </c>
      <c r="X814">
        <f>IF(VALUE('по договорам'!E816)=21428,1,0)</f>
        <v>0</v>
      </c>
      <c r="Y814">
        <f>IF(VALUE('по договорам'!E816)=43708,1,0)</f>
        <v>0</v>
      </c>
      <c r="Z814">
        <f>IF(VALUE('по договорам'!E816)=18141,1,0)</f>
        <v>0</v>
      </c>
      <c r="AA814">
        <f>IF(VALUE('по договорам'!E816)=24715,1,0)</f>
        <v>0</v>
      </c>
      <c r="AB814">
        <f>IF(VALUE('по договорам'!E816)=25811,1,0)</f>
        <v>0</v>
      </c>
    </row>
    <row r="815" spans="2:28">
      <c r="B815">
        <f>IF(VALUE('основные места'!E815)=37134,1,0)</f>
        <v>0</v>
      </c>
      <c r="C815">
        <f>IF(VALUE('основные места'!E815)=46265,1,0)</f>
        <v>0</v>
      </c>
      <c r="D815">
        <f>IF(VALUE('основные места'!E815)=11932,1,0)</f>
        <v>0</v>
      </c>
      <c r="E815">
        <f>IF(VALUE('основные места'!E815)=13393,1,0)</f>
        <v>0</v>
      </c>
      <c r="F815">
        <f>IF(VALUE('основные места'!E815)=21428,1,0)</f>
        <v>0</v>
      </c>
      <c r="G815">
        <f>IF(VALUE('основные места'!E815)=43708,1,0)</f>
        <v>0</v>
      </c>
      <c r="H815">
        <f>IF(VALUE('основные места'!E815)=18141,1,0)</f>
        <v>0</v>
      </c>
      <c r="I815">
        <f>IF(VALUE('основные места'!E815)=24715,1,0)</f>
        <v>0</v>
      </c>
      <c r="J815">
        <f>IF(VALUE('основные места'!E815)=25811,1,0)</f>
        <v>0</v>
      </c>
      <c r="K815">
        <f>IF(VALUE('целевая квота'!E815)=37134,1,0)</f>
        <v>0</v>
      </c>
      <c r="L815">
        <f>IF(VALUE('целевая квота'!E815)=46265,1,0)</f>
        <v>0</v>
      </c>
      <c r="M815">
        <f>IF(VALUE('целевая квота'!E815)=11932,1,0)</f>
        <v>0</v>
      </c>
      <c r="N815">
        <f>IF(VALUE('целевая квота'!E815)=13393,1,0)</f>
        <v>0</v>
      </c>
      <c r="O815">
        <f>IF(VALUE('целевая квота'!E815)=21428,1,0)</f>
        <v>0</v>
      </c>
      <c r="P815">
        <f>IF(VALUE('целевая квота'!E815)=43708,1,0)</f>
        <v>0</v>
      </c>
      <c r="Q815">
        <f>IF(VALUE('целевая квота'!E815)=18141,1,0)</f>
        <v>0</v>
      </c>
      <c r="R815">
        <f>IF(VALUE('целевая квота'!E815)=24715,1,0)</f>
        <v>0</v>
      </c>
      <c r="S815">
        <f>IF(VALUE('целевая квота'!E815)=25811,1,0)</f>
        <v>0</v>
      </c>
      <c r="T815">
        <f>IF(VALUE('по договорам'!E817)=37134,1,0)</f>
        <v>0</v>
      </c>
      <c r="U815">
        <f>IF(VALUE('по договорам'!E817)=46265,1,0)</f>
        <v>0</v>
      </c>
      <c r="V815">
        <f>IF(VALUE('по договорам'!E817)=11932,1,0)</f>
        <v>0</v>
      </c>
      <c r="W815">
        <f>IF(VALUE('по договорам'!E815)=13393,1,0)</f>
        <v>0</v>
      </c>
      <c r="X815">
        <f>IF(VALUE('по договорам'!E817)=21428,1,0)</f>
        <v>0</v>
      </c>
      <c r="Y815">
        <f>IF(VALUE('по договорам'!E817)=43708,1,0)</f>
        <v>0</v>
      </c>
      <c r="Z815">
        <f>IF(VALUE('по договорам'!E817)=18141,1,0)</f>
        <v>0</v>
      </c>
      <c r="AA815">
        <f>IF(VALUE('по договорам'!E817)=24715,1,0)</f>
        <v>0</v>
      </c>
      <c r="AB815">
        <f>IF(VALUE('по договорам'!E817)=25811,1,0)</f>
        <v>0</v>
      </c>
    </row>
    <row r="816" spans="2:28">
      <c r="B816">
        <f>IF(VALUE('основные места'!E816)=37134,1,0)</f>
        <v>0</v>
      </c>
      <c r="C816">
        <f>IF(VALUE('основные места'!E816)=46265,1,0)</f>
        <v>0</v>
      </c>
      <c r="D816">
        <f>IF(VALUE('основные места'!E816)=11932,1,0)</f>
        <v>0</v>
      </c>
      <c r="E816">
        <f>IF(VALUE('основные места'!E816)=13393,1,0)</f>
        <v>0</v>
      </c>
      <c r="F816">
        <f>IF(VALUE('основные места'!E816)=21428,1,0)</f>
        <v>0</v>
      </c>
      <c r="G816">
        <f>IF(VALUE('основные места'!E816)=43708,1,0)</f>
        <v>0</v>
      </c>
      <c r="H816">
        <f>IF(VALUE('основные места'!E816)=18141,1,0)</f>
        <v>0</v>
      </c>
      <c r="I816">
        <f>IF(VALUE('основные места'!E816)=24715,1,0)</f>
        <v>0</v>
      </c>
      <c r="J816">
        <f>IF(VALUE('основные места'!E816)=25811,1,0)</f>
        <v>0</v>
      </c>
      <c r="K816">
        <f>IF(VALUE('целевая квота'!E816)=37134,1,0)</f>
        <v>0</v>
      </c>
      <c r="L816">
        <f>IF(VALUE('целевая квота'!E816)=46265,1,0)</f>
        <v>0</v>
      </c>
      <c r="M816">
        <f>IF(VALUE('целевая квота'!E816)=11932,1,0)</f>
        <v>0</v>
      </c>
      <c r="N816">
        <f>IF(VALUE('целевая квота'!E816)=13393,1,0)</f>
        <v>0</v>
      </c>
      <c r="O816">
        <f>IF(VALUE('целевая квота'!E816)=21428,1,0)</f>
        <v>0</v>
      </c>
      <c r="P816">
        <f>IF(VALUE('целевая квота'!E816)=43708,1,0)</f>
        <v>0</v>
      </c>
      <c r="Q816">
        <f>IF(VALUE('целевая квота'!E816)=18141,1,0)</f>
        <v>0</v>
      </c>
      <c r="R816">
        <f>IF(VALUE('целевая квота'!E816)=24715,1,0)</f>
        <v>0</v>
      </c>
      <c r="S816">
        <f>IF(VALUE('целевая квота'!E816)=25811,1,0)</f>
        <v>0</v>
      </c>
      <c r="T816">
        <f>IF(VALUE('по договорам'!E818)=37134,1,0)</f>
        <v>0</v>
      </c>
      <c r="U816">
        <f>IF(VALUE('по договорам'!E818)=46265,1,0)</f>
        <v>0</v>
      </c>
      <c r="V816">
        <f>IF(VALUE('по договорам'!E818)=11932,1,0)</f>
        <v>0</v>
      </c>
      <c r="W816">
        <f>IF(VALUE('по договорам'!E816)=13393,1,0)</f>
        <v>0</v>
      </c>
      <c r="X816">
        <f>IF(VALUE('по договорам'!E818)=21428,1,0)</f>
        <v>0</v>
      </c>
      <c r="Y816">
        <f>IF(VALUE('по договорам'!E818)=43708,1,0)</f>
        <v>0</v>
      </c>
      <c r="Z816">
        <f>IF(VALUE('по договорам'!E818)=18141,1,0)</f>
        <v>0</v>
      </c>
      <c r="AA816">
        <f>IF(VALUE('по договорам'!E818)=24715,1,0)</f>
        <v>0</v>
      </c>
      <c r="AB816">
        <f>IF(VALUE('по договорам'!E818)=25811,1,0)</f>
        <v>0</v>
      </c>
    </row>
    <row r="817" spans="2:28">
      <c r="B817">
        <f>IF(VALUE('основные места'!E817)=37134,1,0)</f>
        <v>0</v>
      </c>
      <c r="C817">
        <f>IF(VALUE('основные места'!E817)=46265,1,0)</f>
        <v>0</v>
      </c>
      <c r="D817">
        <f>IF(VALUE('основные места'!E817)=11932,1,0)</f>
        <v>0</v>
      </c>
      <c r="E817">
        <f>IF(VALUE('основные места'!E817)=13393,1,0)</f>
        <v>0</v>
      </c>
      <c r="F817">
        <f>IF(VALUE('основные места'!E817)=21428,1,0)</f>
        <v>0</v>
      </c>
      <c r="G817">
        <f>IF(VALUE('основные места'!E817)=43708,1,0)</f>
        <v>0</v>
      </c>
      <c r="H817">
        <f>IF(VALUE('основные места'!E817)=18141,1,0)</f>
        <v>0</v>
      </c>
      <c r="I817">
        <f>IF(VALUE('основные места'!E817)=24715,1,0)</f>
        <v>0</v>
      </c>
      <c r="J817">
        <f>IF(VALUE('основные места'!E817)=25811,1,0)</f>
        <v>0</v>
      </c>
      <c r="K817">
        <f>IF(VALUE('целевая квота'!E817)=37134,1,0)</f>
        <v>0</v>
      </c>
      <c r="L817">
        <f>IF(VALUE('целевая квота'!E817)=46265,1,0)</f>
        <v>0</v>
      </c>
      <c r="M817">
        <f>IF(VALUE('целевая квота'!E817)=11932,1,0)</f>
        <v>0</v>
      </c>
      <c r="N817">
        <f>IF(VALUE('целевая квота'!E817)=13393,1,0)</f>
        <v>0</v>
      </c>
      <c r="O817">
        <f>IF(VALUE('целевая квота'!E817)=21428,1,0)</f>
        <v>0</v>
      </c>
      <c r="P817">
        <f>IF(VALUE('целевая квота'!E817)=43708,1,0)</f>
        <v>0</v>
      </c>
      <c r="Q817">
        <f>IF(VALUE('целевая квота'!E817)=18141,1,0)</f>
        <v>0</v>
      </c>
      <c r="R817">
        <f>IF(VALUE('целевая квота'!E817)=24715,1,0)</f>
        <v>0</v>
      </c>
      <c r="S817">
        <f>IF(VALUE('целевая квота'!E817)=25811,1,0)</f>
        <v>0</v>
      </c>
      <c r="T817">
        <f>IF(VALUE('по договорам'!E819)=37134,1,0)</f>
        <v>0</v>
      </c>
      <c r="U817">
        <f>IF(VALUE('по договорам'!E819)=46265,1,0)</f>
        <v>0</v>
      </c>
      <c r="V817">
        <f>IF(VALUE('по договорам'!E819)=11932,1,0)</f>
        <v>0</v>
      </c>
      <c r="W817">
        <f>IF(VALUE('по договорам'!E817)=13393,1,0)</f>
        <v>0</v>
      </c>
      <c r="X817">
        <f>IF(VALUE('по договорам'!E819)=21428,1,0)</f>
        <v>0</v>
      </c>
      <c r="Y817">
        <f>IF(VALUE('по договорам'!E819)=43708,1,0)</f>
        <v>0</v>
      </c>
      <c r="Z817">
        <f>IF(VALUE('по договорам'!E819)=18141,1,0)</f>
        <v>0</v>
      </c>
      <c r="AA817">
        <f>IF(VALUE('по договорам'!E819)=24715,1,0)</f>
        <v>0</v>
      </c>
      <c r="AB817">
        <f>IF(VALUE('по договорам'!E819)=25811,1,0)</f>
        <v>0</v>
      </c>
    </row>
    <row r="818" spans="2:28">
      <c r="B818">
        <f>IF(VALUE('основные места'!E818)=37134,1,0)</f>
        <v>0</v>
      </c>
      <c r="C818">
        <f>IF(VALUE('основные места'!E818)=46265,1,0)</f>
        <v>0</v>
      </c>
      <c r="D818">
        <f>IF(VALUE('основные места'!E818)=11932,1,0)</f>
        <v>0</v>
      </c>
      <c r="E818">
        <f>IF(VALUE('основные места'!E818)=13393,1,0)</f>
        <v>0</v>
      </c>
      <c r="F818">
        <f>IF(VALUE('основные места'!E818)=21428,1,0)</f>
        <v>0</v>
      </c>
      <c r="G818">
        <f>IF(VALUE('основные места'!E818)=43708,1,0)</f>
        <v>0</v>
      </c>
      <c r="H818">
        <f>IF(VALUE('основные места'!E818)=18141,1,0)</f>
        <v>0</v>
      </c>
      <c r="I818">
        <f>IF(VALUE('основные места'!E818)=24715,1,0)</f>
        <v>0</v>
      </c>
      <c r="J818">
        <f>IF(VALUE('основные места'!E818)=25811,1,0)</f>
        <v>0</v>
      </c>
      <c r="K818">
        <f>IF(VALUE('целевая квота'!E818)=37134,1,0)</f>
        <v>0</v>
      </c>
      <c r="L818">
        <f>IF(VALUE('целевая квота'!E818)=46265,1,0)</f>
        <v>0</v>
      </c>
      <c r="M818">
        <f>IF(VALUE('целевая квота'!E818)=11932,1,0)</f>
        <v>0</v>
      </c>
      <c r="N818">
        <f>IF(VALUE('целевая квота'!E818)=13393,1,0)</f>
        <v>0</v>
      </c>
      <c r="O818">
        <f>IF(VALUE('целевая квота'!E818)=21428,1,0)</f>
        <v>0</v>
      </c>
      <c r="P818">
        <f>IF(VALUE('целевая квота'!E818)=43708,1,0)</f>
        <v>0</v>
      </c>
      <c r="Q818">
        <f>IF(VALUE('целевая квота'!E818)=18141,1,0)</f>
        <v>0</v>
      </c>
      <c r="R818">
        <f>IF(VALUE('целевая квота'!E818)=24715,1,0)</f>
        <v>0</v>
      </c>
      <c r="S818">
        <f>IF(VALUE('целевая квота'!E818)=25811,1,0)</f>
        <v>0</v>
      </c>
      <c r="T818">
        <f>IF(VALUE('по договорам'!E820)=37134,1,0)</f>
        <v>0</v>
      </c>
      <c r="U818">
        <f>IF(VALUE('по договорам'!E820)=46265,1,0)</f>
        <v>0</v>
      </c>
      <c r="V818">
        <f>IF(VALUE('по договорам'!E820)=11932,1,0)</f>
        <v>0</v>
      </c>
      <c r="W818">
        <f>IF(VALUE('по договорам'!E818)=13393,1,0)</f>
        <v>0</v>
      </c>
      <c r="X818">
        <f>IF(VALUE('по договорам'!E820)=21428,1,0)</f>
        <v>0</v>
      </c>
      <c r="Y818">
        <f>IF(VALUE('по договорам'!E820)=43708,1,0)</f>
        <v>0</v>
      </c>
      <c r="Z818">
        <f>IF(VALUE('по договорам'!E820)=18141,1,0)</f>
        <v>0</v>
      </c>
      <c r="AA818">
        <f>IF(VALUE('по договорам'!E820)=24715,1,0)</f>
        <v>0</v>
      </c>
      <c r="AB818">
        <f>IF(VALUE('по договорам'!E820)=25811,1,0)</f>
        <v>0</v>
      </c>
    </row>
    <row r="819" spans="2:28">
      <c r="B819">
        <f>IF(VALUE('основные места'!E819)=37134,1,0)</f>
        <v>0</v>
      </c>
      <c r="C819">
        <f>IF(VALUE('основные места'!E819)=46265,1,0)</f>
        <v>0</v>
      </c>
      <c r="D819">
        <f>IF(VALUE('основные места'!E819)=11932,1,0)</f>
        <v>0</v>
      </c>
      <c r="E819">
        <f>IF(VALUE('основные места'!E819)=13393,1,0)</f>
        <v>0</v>
      </c>
      <c r="F819">
        <f>IF(VALUE('основные места'!E819)=21428,1,0)</f>
        <v>0</v>
      </c>
      <c r="G819">
        <f>IF(VALUE('основные места'!E819)=43708,1,0)</f>
        <v>0</v>
      </c>
      <c r="H819">
        <f>IF(VALUE('основные места'!E819)=18141,1,0)</f>
        <v>0</v>
      </c>
      <c r="I819">
        <f>IF(VALUE('основные места'!E819)=24715,1,0)</f>
        <v>0</v>
      </c>
      <c r="J819">
        <f>IF(VALUE('основные места'!E819)=25811,1,0)</f>
        <v>0</v>
      </c>
      <c r="K819">
        <f>IF(VALUE('целевая квота'!E819)=37134,1,0)</f>
        <v>0</v>
      </c>
      <c r="L819">
        <f>IF(VALUE('целевая квота'!E819)=46265,1,0)</f>
        <v>0</v>
      </c>
      <c r="M819">
        <f>IF(VALUE('целевая квота'!E819)=11932,1,0)</f>
        <v>0</v>
      </c>
      <c r="N819">
        <f>IF(VALUE('целевая квота'!E819)=13393,1,0)</f>
        <v>0</v>
      </c>
      <c r="O819">
        <f>IF(VALUE('целевая квота'!E819)=21428,1,0)</f>
        <v>0</v>
      </c>
      <c r="P819">
        <f>IF(VALUE('целевая квота'!E819)=43708,1,0)</f>
        <v>0</v>
      </c>
      <c r="Q819">
        <f>IF(VALUE('целевая квота'!E819)=18141,1,0)</f>
        <v>0</v>
      </c>
      <c r="R819">
        <f>IF(VALUE('целевая квота'!E819)=24715,1,0)</f>
        <v>0</v>
      </c>
      <c r="S819">
        <f>IF(VALUE('целевая квота'!E819)=25811,1,0)</f>
        <v>0</v>
      </c>
      <c r="T819">
        <f>IF(VALUE('по договорам'!E821)=37134,1,0)</f>
        <v>0</v>
      </c>
      <c r="U819">
        <f>IF(VALUE('по договорам'!E821)=46265,1,0)</f>
        <v>0</v>
      </c>
      <c r="V819">
        <f>IF(VALUE('по договорам'!E821)=11932,1,0)</f>
        <v>0</v>
      </c>
      <c r="W819">
        <f>IF(VALUE('по договорам'!E819)=13393,1,0)</f>
        <v>0</v>
      </c>
      <c r="X819">
        <f>IF(VALUE('по договорам'!E821)=21428,1,0)</f>
        <v>0</v>
      </c>
      <c r="Y819">
        <f>IF(VALUE('по договорам'!E821)=43708,1,0)</f>
        <v>0</v>
      </c>
      <c r="Z819">
        <f>IF(VALUE('по договорам'!E821)=18141,1,0)</f>
        <v>0</v>
      </c>
      <c r="AA819">
        <f>IF(VALUE('по договорам'!E821)=24715,1,0)</f>
        <v>0</v>
      </c>
      <c r="AB819">
        <f>IF(VALUE('по договорам'!E821)=25811,1,0)</f>
        <v>0</v>
      </c>
    </row>
    <row r="820" spans="2:28">
      <c r="B820">
        <f>IF(VALUE('основные места'!E820)=37134,1,0)</f>
        <v>0</v>
      </c>
      <c r="C820">
        <f>IF(VALUE('основные места'!E820)=46265,1,0)</f>
        <v>0</v>
      </c>
      <c r="D820">
        <f>IF(VALUE('основные места'!E820)=11932,1,0)</f>
        <v>0</v>
      </c>
      <c r="E820">
        <f>IF(VALUE('основные места'!E820)=13393,1,0)</f>
        <v>0</v>
      </c>
      <c r="F820">
        <f>IF(VALUE('основные места'!E820)=21428,1,0)</f>
        <v>0</v>
      </c>
      <c r="G820">
        <f>IF(VALUE('основные места'!E820)=43708,1,0)</f>
        <v>0</v>
      </c>
      <c r="H820">
        <f>IF(VALUE('основные места'!E820)=18141,1,0)</f>
        <v>0</v>
      </c>
      <c r="I820">
        <f>IF(VALUE('основные места'!E820)=24715,1,0)</f>
        <v>0</v>
      </c>
      <c r="J820">
        <f>IF(VALUE('основные места'!E820)=25811,1,0)</f>
        <v>0</v>
      </c>
      <c r="K820">
        <f>IF(VALUE('целевая квота'!E820)=37134,1,0)</f>
        <v>0</v>
      </c>
      <c r="L820">
        <f>IF(VALUE('целевая квота'!E820)=46265,1,0)</f>
        <v>0</v>
      </c>
      <c r="M820">
        <f>IF(VALUE('целевая квота'!E820)=11932,1,0)</f>
        <v>0</v>
      </c>
      <c r="N820">
        <f>IF(VALUE('целевая квота'!E820)=13393,1,0)</f>
        <v>0</v>
      </c>
      <c r="O820">
        <f>IF(VALUE('целевая квота'!E820)=21428,1,0)</f>
        <v>0</v>
      </c>
      <c r="P820">
        <f>IF(VALUE('целевая квота'!E820)=43708,1,0)</f>
        <v>0</v>
      </c>
      <c r="Q820">
        <f>IF(VALUE('целевая квота'!E820)=18141,1,0)</f>
        <v>0</v>
      </c>
      <c r="R820">
        <f>IF(VALUE('целевая квота'!E820)=24715,1,0)</f>
        <v>0</v>
      </c>
      <c r="S820">
        <f>IF(VALUE('целевая квота'!E820)=25811,1,0)</f>
        <v>0</v>
      </c>
      <c r="T820">
        <f>IF(VALUE('по договорам'!E822)=37134,1,0)</f>
        <v>0</v>
      </c>
      <c r="U820">
        <f>IF(VALUE('по договорам'!E822)=46265,1,0)</f>
        <v>0</v>
      </c>
      <c r="V820">
        <f>IF(VALUE('по договорам'!E822)=11932,1,0)</f>
        <v>0</v>
      </c>
      <c r="W820">
        <f>IF(VALUE('по договорам'!E820)=13393,1,0)</f>
        <v>0</v>
      </c>
      <c r="X820">
        <f>IF(VALUE('по договорам'!E822)=21428,1,0)</f>
        <v>0</v>
      </c>
      <c r="Y820">
        <f>IF(VALUE('по договорам'!E822)=43708,1,0)</f>
        <v>0</v>
      </c>
      <c r="Z820">
        <f>IF(VALUE('по договорам'!E822)=18141,1,0)</f>
        <v>0</v>
      </c>
      <c r="AA820">
        <f>IF(VALUE('по договорам'!E822)=24715,1,0)</f>
        <v>0</v>
      </c>
      <c r="AB820">
        <f>IF(VALUE('по договорам'!E822)=25811,1,0)</f>
        <v>0</v>
      </c>
    </row>
    <row r="821" spans="2:28">
      <c r="B821">
        <f>IF(VALUE('основные места'!E821)=37134,1,0)</f>
        <v>0</v>
      </c>
      <c r="C821">
        <f>IF(VALUE('основные места'!E821)=46265,1,0)</f>
        <v>0</v>
      </c>
      <c r="D821">
        <f>IF(VALUE('основные места'!E821)=11932,1,0)</f>
        <v>0</v>
      </c>
      <c r="E821">
        <f>IF(VALUE('основные места'!E821)=13393,1,0)</f>
        <v>0</v>
      </c>
      <c r="F821">
        <f>IF(VALUE('основные места'!E821)=21428,1,0)</f>
        <v>0</v>
      </c>
      <c r="G821">
        <f>IF(VALUE('основные места'!E821)=43708,1,0)</f>
        <v>0</v>
      </c>
      <c r="H821">
        <f>IF(VALUE('основные места'!E821)=18141,1,0)</f>
        <v>0</v>
      </c>
      <c r="I821">
        <f>IF(VALUE('основные места'!E821)=24715,1,0)</f>
        <v>0</v>
      </c>
      <c r="J821">
        <f>IF(VALUE('основные места'!E821)=25811,1,0)</f>
        <v>0</v>
      </c>
      <c r="K821">
        <f>IF(VALUE('целевая квота'!E821)=37134,1,0)</f>
        <v>0</v>
      </c>
      <c r="L821">
        <f>IF(VALUE('целевая квота'!E821)=46265,1,0)</f>
        <v>0</v>
      </c>
      <c r="M821">
        <f>IF(VALUE('целевая квота'!E821)=11932,1,0)</f>
        <v>0</v>
      </c>
      <c r="N821">
        <f>IF(VALUE('целевая квота'!E821)=13393,1,0)</f>
        <v>0</v>
      </c>
      <c r="O821">
        <f>IF(VALUE('целевая квота'!E821)=21428,1,0)</f>
        <v>0</v>
      </c>
      <c r="P821">
        <f>IF(VALUE('целевая квота'!E821)=43708,1,0)</f>
        <v>0</v>
      </c>
      <c r="Q821">
        <f>IF(VALUE('целевая квота'!E821)=18141,1,0)</f>
        <v>0</v>
      </c>
      <c r="R821">
        <f>IF(VALUE('целевая квота'!E821)=24715,1,0)</f>
        <v>0</v>
      </c>
      <c r="S821">
        <f>IF(VALUE('целевая квота'!E821)=25811,1,0)</f>
        <v>0</v>
      </c>
      <c r="T821">
        <f>IF(VALUE('по договорам'!E823)=37134,1,0)</f>
        <v>0</v>
      </c>
      <c r="U821">
        <f>IF(VALUE('по договорам'!E823)=46265,1,0)</f>
        <v>0</v>
      </c>
      <c r="V821">
        <f>IF(VALUE('по договорам'!E823)=11932,1,0)</f>
        <v>0</v>
      </c>
      <c r="W821">
        <f>IF(VALUE('по договорам'!E821)=13393,1,0)</f>
        <v>0</v>
      </c>
      <c r="X821">
        <f>IF(VALUE('по договорам'!E823)=21428,1,0)</f>
        <v>0</v>
      </c>
      <c r="Y821">
        <f>IF(VALUE('по договорам'!E823)=43708,1,0)</f>
        <v>0</v>
      </c>
      <c r="Z821">
        <f>IF(VALUE('по договорам'!E823)=18141,1,0)</f>
        <v>0</v>
      </c>
      <c r="AA821">
        <f>IF(VALUE('по договорам'!E823)=24715,1,0)</f>
        <v>0</v>
      </c>
      <c r="AB821">
        <f>IF(VALUE('по договорам'!E823)=25811,1,0)</f>
        <v>0</v>
      </c>
    </row>
    <row r="822" spans="2:28">
      <c r="B822">
        <f>IF(VALUE('основные места'!E822)=37134,1,0)</f>
        <v>0</v>
      </c>
      <c r="C822">
        <f>IF(VALUE('основные места'!E822)=46265,1,0)</f>
        <v>0</v>
      </c>
      <c r="D822">
        <f>IF(VALUE('основные места'!E822)=11932,1,0)</f>
        <v>0</v>
      </c>
      <c r="E822">
        <f>IF(VALUE('основные места'!E822)=13393,1,0)</f>
        <v>0</v>
      </c>
      <c r="F822">
        <f>IF(VALUE('основные места'!E822)=21428,1,0)</f>
        <v>0</v>
      </c>
      <c r="G822">
        <f>IF(VALUE('основные места'!E822)=43708,1,0)</f>
        <v>0</v>
      </c>
      <c r="H822">
        <f>IF(VALUE('основные места'!E822)=18141,1,0)</f>
        <v>0</v>
      </c>
      <c r="I822">
        <f>IF(VALUE('основные места'!E822)=24715,1,0)</f>
        <v>0</v>
      </c>
      <c r="J822">
        <f>IF(VALUE('основные места'!E822)=25811,1,0)</f>
        <v>0</v>
      </c>
      <c r="K822">
        <f>IF(VALUE('целевая квота'!E822)=37134,1,0)</f>
        <v>0</v>
      </c>
      <c r="L822">
        <f>IF(VALUE('целевая квота'!E822)=46265,1,0)</f>
        <v>0</v>
      </c>
      <c r="M822">
        <f>IF(VALUE('целевая квота'!E822)=11932,1,0)</f>
        <v>0</v>
      </c>
      <c r="N822">
        <f>IF(VALUE('целевая квота'!E822)=13393,1,0)</f>
        <v>0</v>
      </c>
      <c r="O822">
        <f>IF(VALUE('целевая квота'!E822)=21428,1,0)</f>
        <v>0</v>
      </c>
      <c r="P822">
        <f>IF(VALUE('целевая квота'!E822)=43708,1,0)</f>
        <v>0</v>
      </c>
      <c r="Q822">
        <f>IF(VALUE('целевая квота'!E822)=18141,1,0)</f>
        <v>0</v>
      </c>
      <c r="R822">
        <f>IF(VALUE('целевая квота'!E822)=24715,1,0)</f>
        <v>0</v>
      </c>
      <c r="S822">
        <f>IF(VALUE('целевая квота'!E822)=25811,1,0)</f>
        <v>0</v>
      </c>
      <c r="T822">
        <f>IF(VALUE('по договорам'!E824)=37134,1,0)</f>
        <v>0</v>
      </c>
      <c r="U822">
        <f>IF(VALUE('по договорам'!E824)=46265,1,0)</f>
        <v>0</v>
      </c>
      <c r="V822">
        <f>IF(VALUE('по договорам'!E824)=11932,1,0)</f>
        <v>0</v>
      </c>
      <c r="W822">
        <f>IF(VALUE('по договорам'!E822)=13393,1,0)</f>
        <v>0</v>
      </c>
      <c r="X822">
        <f>IF(VALUE('по договорам'!E824)=21428,1,0)</f>
        <v>0</v>
      </c>
      <c r="Y822">
        <f>IF(VALUE('по договорам'!E824)=43708,1,0)</f>
        <v>0</v>
      </c>
      <c r="Z822">
        <f>IF(VALUE('по договорам'!E824)=18141,1,0)</f>
        <v>0</v>
      </c>
      <c r="AA822">
        <f>IF(VALUE('по договорам'!E824)=24715,1,0)</f>
        <v>0</v>
      </c>
      <c r="AB822">
        <f>IF(VALUE('по договорам'!E824)=25811,1,0)</f>
        <v>0</v>
      </c>
    </row>
    <row r="823" spans="2:28">
      <c r="B823">
        <f>IF(VALUE('основные места'!E823)=37134,1,0)</f>
        <v>0</v>
      </c>
      <c r="C823">
        <f>IF(VALUE('основные места'!E823)=46265,1,0)</f>
        <v>0</v>
      </c>
      <c r="D823">
        <f>IF(VALUE('основные места'!E823)=11932,1,0)</f>
        <v>0</v>
      </c>
      <c r="E823">
        <f>IF(VALUE('основные места'!E823)=13393,1,0)</f>
        <v>0</v>
      </c>
      <c r="F823">
        <f>IF(VALUE('основные места'!E823)=21428,1,0)</f>
        <v>0</v>
      </c>
      <c r="G823">
        <f>IF(VALUE('основные места'!E823)=43708,1,0)</f>
        <v>0</v>
      </c>
      <c r="H823">
        <f>IF(VALUE('основные места'!E823)=18141,1,0)</f>
        <v>0</v>
      </c>
      <c r="I823">
        <f>IF(VALUE('основные места'!E823)=24715,1,0)</f>
        <v>0</v>
      </c>
      <c r="J823">
        <f>IF(VALUE('основные места'!E823)=25811,1,0)</f>
        <v>0</v>
      </c>
      <c r="K823">
        <f>IF(VALUE('целевая квота'!E823)=37134,1,0)</f>
        <v>0</v>
      </c>
      <c r="L823">
        <f>IF(VALUE('целевая квота'!E823)=46265,1,0)</f>
        <v>0</v>
      </c>
      <c r="M823">
        <f>IF(VALUE('целевая квота'!E823)=11932,1,0)</f>
        <v>0</v>
      </c>
      <c r="N823">
        <f>IF(VALUE('целевая квота'!E823)=13393,1,0)</f>
        <v>0</v>
      </c>
      <c r="O823">
        <f>IF(VALUE('целевая квота'!E823)=21428,1,0)</f>
        <v>0</v>
      </c>
      <c r="P823">
        <f>IF(VALUE('целевая квота'!E823)=43708,1,0)</f>
        <v>0</v>
      </c>
      <c r="Q823">
        <f>IF(VALUE('целевая квота'!E823)=18141,1,0)</f>
        <v>0</v>
      </c>
      <c r="R823">
        <f>IF(VALUE('целевая квота'!E823)=24715,1,0)</f>
        <v>0</v>
      </c>
      <c r="S823">
        <f>IF(VALUE('целевая квота'!E823)=25811,1,0)</f>
        <v>0</v>
      </c>
      <c r="T823">
        <f>IF(VALUE('по договорам'!E825)=37134,1,0)</f>
        <v>0</v>
      </c>
      <c r="U823">
        <f>IF(VALUE('по договорам'!E825)=46265,1,0)</f>
        <v>0</v>
      </c>
      <c r="V823">
        <f>IF(VALUE('по договорам'!E825)=11932,1,0)</f>
        <v>0</v>
      </c>
      <c r="W823">
        <f>IF(VALUE('по договорам'!E823)=13393,1,0)</f>
        <v>0</v>
      </c>
      <c r="X823">
        <f>IF(VALUE('по договорам'!E825)=21428,1,0)</f>
        <v>0</v>
      </c>
      <c r="Y823">
        <f>IF(VALUE('по договорам'!E825)=43708,1,0)</f>
        <v>0</v>
      </c>
      <c r="Z823">
        <f>IF(VALUE('по договорам'!E825)=18141,1,0)</f>
        <v>0</v>
      </c>
      <c r="AA823">
        <f>IF(VALUE('по договорам'!E825)=24715,1,0)</f>
        <v>0</v>
      </c>
      <c r="AB823">
        <f>IF(VALUE('по договорам'!E825)=25811,1,0)</f>
        <v>0</v>
      </c>
    </row>
    <row r="824" spans="2:28">
      <c r="B824">
        <f>IF(VALUE('основные места'!E824)=37134,1,0)</f>
        <v>0</v>
      </c>
      <c r="C824">
        <f>IF(VALUE('основные места'!E824)=46265,1,0)</f>
        <v>0</v>
      </c>
      <c r="D824">
        <f>IF(VALUE('основные места'!E824)=11932,1,0)</f>
        <v>0</v>
      </c>
      <c r="E824">
        <f>IF(VALUE('основные места'!E824)=13393,1,0)</f>
        <v>0</v>
      </c>
      <c r="F824">
        <f>IF(VALUE('основные места'!E824)=21428,1,0)</f>
        <v>0</v>
      </c>
      <c r="G824">
        <f>IF(VALUE('основные места'!E824)=43708,1,0)</f>
        <v>0</v>
      </c>
      <c r="H824">
        <f>IF(VALUE('основные места'!E824)=18141,1,0)</f>
        <v>0</v>
      </c>
      <c r="I824">
        <f>IF(VALUE('основные места'!E824)=24715,1,0)</f>
        <v>0</v>
      </c>
      <c r="J824">
        <f>IF(VALUE('основные места'!E824)=25811,1,0)</f>
        <v>0</v>
      </c>
      <c r="K824">
        <f>IF(VALUE('целевая квота'!E824)=37134,1,0)</f>
        <v>0</v>
      </c>
      <c r="L824">
        <f>IF(VALUE('целевая квота'!E824)=46265,1,0)</f>
        <v>0</v>
      </c>
      <c r="M824">
        <f>IF(VALUE('целевая квота'!E824)=11932,1,0)</f>
        <v>0</v>
      </c>
      <c r="N824">
        <f>IF(VALUE('целевая квота'!E824)=13393,1,0)</f>
        <v>0</v>
      </c>
      <c r="O824">
        <f>IF(VALUE('целевая квота'!E824)=21428,1,0)</f>
        <v>0</v>
      </c>
      <c r="P824">
        <f>IF(VALUE('целевая квота'!E824)=43708,1,0)</f>
        <v>0</v>
      </c>
      <c r="Q824">
        <f>IF(VALUE('целевая квота'!E824)=18141,1,0)</f>
        <v>0</v>
      </c>
      <c r="R824">
        <f>IF(VALUE('целевая квота'!E824)=24715,1,0)</f>
        <v>0</v>
      </c>
      <c r="S824">
        <f>IF(VALUE('целевая квота'!E824)=25811,1,0)</f>
        <v>0</v>
      </c>
      <c r="T824">
        <f>IF(VALUE('по договорам'!E826)=37134,1,0)</f>
        <v>0</v>
      </c>
      <c r="U824">
        <f>IF(VALUE('по договорам'!E826)=46265,1,0)</f>
        <v>0</v>
      </c>
      <c r="V824">
        <f>IF(VALUE('по договорам'!E826)=11932,1,0)</f>
        <v>0</v>
      </c>
      <c r="W824">
        <f>IF(VALUE('по договорам'!E824)=13393,1,0)</f>
        <v>0</v>
      </c>
      <c r="X824">
        <f>IF(VALUE('по договорам'!E826)=21428,1,0)</f>
        <v>0</v>
      </c>
      <c r="Y824">
        <f>IF(VALUE('по договорам'!E826)=43708,1,0)</f>
        <v>0</v>
      </c>
      <c r="Z824">
        <f>IF(VALUE('по договорам'!E826)=18141,1,0)</f>
        <v>0</v>
      </c>
      <c r="AA824">
        <f>IF(VALUE('по договорам'!E826)=24715,1,0)</f>
        <v>0</v>
      </c>
      <c r="AB824">
        <f>IF(VALUE('по договорам'!E826)=25811,1,0)</f>
        <v>0</v>
      </c>
    </row>
    <row r="825" spans="2:28">
      <c r="B825">
        <f>IF(VALUE('основные места'!E825)=37134,1,0)</f>
        <v>0</v>
      </c>
      <c r="C825">
        <f>IF(VALUE('основные места'!E825)=46265,1,0)</f>
        <v>0</v>
      </c>
      <c r="D825">
        <f>IF(VALUE('основные места'!E825)=11932,1,0)</f>
        <v>0</v>
      </c>
      <c r="E825">
        <f>IF(VALUE('основные места'!E825)=13393,1,0)</f>
        <v>0</v>
      </c>
      <c r="F825">
        <f>IF(VALUE('основные места'!E825)=21428,1,0)</f>
        <v>0</v>
      </c>
      <c r="G825">
        <f>IF(VALUE('основные места'!E825)=43708,1,0)</f>
        <v>0</v>
      </c>
      <c r="H825">
        <f>IF(VALUE('основные места'!E825)=18141,1,0)</f>
        <v>0</v>
      </c>
      <c r="I825">
        <f>IF(VALUE('основные места'!E825)=24715,1,0)</f>
        <v>0</v>
      </c>
      <c r="J825">
        <f>IF(VALUE('основные места'!E825)=25811,1,0)</f>
        <v>0</v>
      </c>
      <c r="K825">
        <f>IF(VALUE('целевая квота'!E825)=37134,1,0)</f>
        <v>0</v>
      </c>
      <c r="L825">
        <f>IF(VALUE('целевая квота'!E825)=46265,1,0)</f>
        <v>0</v>
      </c>
      <c r="M825">
        <f>IF(VALUE('целевая квота'!E825)=11932,1,0)</f>
        <v>0</v>
      </c>
      <c r="N825">
        <f>IF(VALUE('целевая квота'!E825)=13393,1,0)</f>
        <v>0</v>
      </c>
      <c r="O825">
        <f>IF(VALUE('целевая квота'!E825)=21428,1,0)</f>
        <v>0</v>
      </c>
      <c r="P825">
        <f>IF(VALUE('целевая квота'!E825)=43708,1,0)</f>
        <v>0</v>
      </c>
      <c r="Q825">
        <f>IF(VALUE('целевая квота'!E825)=18141,1,0)</f>
        <v>0</v>
      </c>
      <c r="R825">
        <f>IF(VALUE('целевая квота'!E825)=24715,1,0)</f>
        <v>0</v>
      </c>
      <c r="S825">
        <f>IF(VALUE('целевая квота'!E825)=25811,1,0)</f>
        <v>0</v>
      </c>
      <c r="T825">
        <f>IF(VALUE('по договорам'!E827)=37134,1,0)</f>
        <v>0</v>
      </c>
      <c r="U825">
        <f>IF(VALUE('по договорам'!E827)=46265,1,0)</f>
        <v>0</v>
      </c>
      <c r="V825">
        <f>IF(VALUE('по договорам'!E827)=11932,1,0)</f>
        <v>0</v>
      </c>
      <c r="W825">
        <f>IF(VALUE('по договорам'!E825)=13393,1,0)</f>
        <v>0</v>
      </c>
      <c r="X825">
        <f>IF(VALUE('по договорам'!E827)=21428,1,0)</f>
        <v>0</v>
      </c>
      <c r="Y825">
        <f>IF(VALUE('по договорам'!E827)=43708,1,0)</f>
        <v>0</v>
      </c>
      <c r="Z825">
        <f>IF(VALUE('по договорам'!E827)=18141,1,0)</f>
        <v>0</v>
      </c>
      <c r="AA825">
        <f>IF(VALUE('по договорам'!E827)=24715,1,0)</f>
        <v>0</v>
      </c>
      <c r="AB825">
        <f>IF(VALUE('по договорам'!E827)=25811,1,0)</f>
        <v>0</v>
      </c>
    </row>
    <row r="826" spans="2:28">
      <c r="B826">
        <f>IF(VALUE('основные места'!E826)=37134,1,0)</f>
        <v>0</v>
      </c>
      <c r="C826">
        <f>IF(VALUE('основные места'!E826)=46265,1,0)</f>
        <v>0</v>
      </c>
      <c r="D826">
        <f>IF(VALUE('основные места'!E826)=11932,1,0)</f>
        <v>0</v>
      </c>
      <c r="E826">
        <f>IF(VALUE('основные места'!E826)=13393,1,0)</f>
        <v>0</v>
      </c>
      <c r="F826">
        <f>IF(VALUE('основные места'!E826)=21428,1,0)</f>
        <v>0</v>
      </c>
      <c r="G826">
        <f>IF(VALUE('основные места'!E826)=43708,1,0)</f>
        <v>0</v>
      </c>
      <c r="H826">
        <f>IF(VALUE('основные места'!E826)=18141,1,0)</f>
        <v>0</v>
      </c>
      <c r="I826">
        <f>IF(VALUE('основные места'!E826)=24715,1,0)</f>
        <v>0</v>
      </c>
      <c r="J826">
        <f>IF(VALUE('основные места'!E826)=25811,1,0)</f>
        <v>0</v>
      </c>
      <c r="K826">
        <f>IF(VALUE('целевая квота'!E826)=37134,1,0)</f>
        <v>0</v>
      </c>
      <c r="L826">
        <f>IF(VALUE('целевая квота'!E826)=46265,1,0)</f>
        <v>0</v>
      </c>
      <c r="M826">
        <f>IF(VALUE('целевая квота'!E826)=11932,1,0)</f>
        <v>0</v>
      </c>
      <c r="N826">
        <f>IF(VALUE('целевая квота'!E826)=13393,1,0)</f>
        <v>0</v>
      </c>
      <c r="O826">
        <f>IF(VALUE('целевая квота'!E826)=21428,1,0)</f>
        <v>0</v>
      </c>
      <c r="P826">
        <f>IF(VALUE('целевая квота'!E826)=43708,1,0)</f>
        <v>0</v>
      </c>
      <c r="Q826">
        <f>IF(VALUE('целевая квота'!E826)=18141,1,0)</f>
        <v>0</v>
      </c>
      <c r="R826">
        <f>IF(VALUE('целевая квота'!E826)=24715,1,0)</f>
        <v>0</v>
      </c>
      <c r="S826">
        <f>IF(VALUE('целевая квота'!E826)=25811,1,0)</f>
        <v>0</v>
      </c>
      <c r="T826">
        <f>IF(VALUE('по договорам'!E828)=37134,1,0)</f>
        <v>0</v>
      </c>
      <c r="U826">
        <f>IF(VALUE('по договорам'!E828)=46265,1,0)</f>
        <v>0</v>
      </c>
      <c r="V826">
        <f>IF(VALUE('по договорам'!E828)=11932,1,0)</f>
        <v>0</v>
      </c>
      <c r="W826">
        <f>IF(VALUE('по договорам'!E826)=13393,1,0)</f>
        <v>0</v>
      </c>
      <c r="X826">
        <f>IF(VALUE('по договорам'!E828)=21428,1,0)</f>
        <v>0</v>
      </c>
      <c r="Y826">
        <f>IF(VALUE('по договорам'!E828)=43708,1,0)</f>
        <v>0</v>
      </c>
      <c r="Z826">
        <f>IF(VALUE('по договорам'!E828)=18141,1,0)</f>
        <v>0</v>
      </c>
      <c r="AA826">
        <f>IF(VALUE('по договорам'!E828)=24715,1,0)</f>
        <v>0</v>
      </c>
      <c r="AB826">
        <f>IF(VALUE('по договорам'!E828)=25811,1,0)</f>
        <v>0</v>
      </c>
    </row>
    <row r="827" spans="2:28">
      <c r="B827">
        <f>IF(VALUE('основные места'!E827)=37134,1,0)</f>
        <v>0</v>
      </c>
      <c r="C827">
        <f>IF(VALUE('основные места'!E827)=46265,1,0)</f>
        <v>0</v>
      </c>
      <c r="D827">
        <f>IF(VALUE('основные места'!E827)=11932,1,0)</f>
        <v>0</v>
      </c>
      <c r="E827">
        <f>IF(VALUE('основные места'!E827)=13393,1,0)</f>
        <v>0</v>
      </c>
      <c r="F827">
        <f>IF(VALUE('основные места'!E827)=21428,1,0)</f>
        <v>0</v>
      </c>
      <c r="G827">
        <f>IF(VALUE('основные места'!E827)=43708,1,0)</f>
        <v>0</v>
      </c>
      <c r="H827">
        <f>IF(VALUE('основные места'!E827)=18141,1,0)</f>
        <v>0</v>
      </c>
      <c r="I827">
        <f>IF(VALUE('основные места'!E827)=24715,1,0)</f>
        <v>0</v>
      </c>
      <c r="J827">
        <f>IF(VALUE('основные места'!E827)=25811,1,0)</f>
        <v>0</v>
      </c>
      <c r="K827">
        <f>IF(VALUE('целевая квота'!E827)=37134,1,0)</f>
        <v>0</v>
      </c>
      <c r="L827">
        <f>IF(VALUE('целевая квота'!E827)=46265,1,0)</f>
        <v>0</v>
      </c>
      <c r="M827">
        <f>IF(VALUE('целевая квота'!E827)=11932,1,0)</f>
        <v>0</v>
      </c>
      <c r="N827">
        <f>IF(VALUE('целевая квота'!E827)=13393,1,0)</f>
        <v>0</v>
      </c>
      <c r="O827">
        <f>IF(VALUE('целевая квота'!E827)=21428,1,0)</f>
        <v>0</v>
      </c>
      <c r="P827">
        <f>IF(VALUE('целевая квота'!E827)=43708,1,0)</f>
        <v>0</v>
      </c>
      <c r="Q827">
        <f>IF(VALUE('целевая квота'!E827)=18141,1,0)</f>
        <v>0</v>
      </c>
      <c r="R827">
        <f>IF(VALUE('целевая квота'!E827)=24715,1,0)</f>
        <v>0</v>
      </c>
      <c r="S827">
        <f>IF(VALUE('целевая квота'!E827)=25811,1,0)</f>
        <v>0</v>
      </c>
      <c r="T827">
        <f>IF(VALUE('по договорам'!E829)=37134,1,0)</f>
        <v>0</v>
      </c>
      <c r="U827">
        <f>IF(VALUE('по договорам'!E829)=46265,1,0)</f>
        <v>0</v>
      </c>
      <c r="V827">
        <f>IF(VALUE('по договорам'!E829)=11932,1,0)</f>
        <v>0</v>
      </c>
      <c r="W827">
        <f>IF(VALUE('по договорам'!E827)=13393,1,0)</f>
        <v>0</v>
      </c>
      <c r="X827">
        <f>IF(VALUE('по договорам'!E829)=21428,1,0)</f>
        <v>0</v>
      </c>
      <c r="Y827">
        <f>IF(VALUE('по договорам'!E829)=43708,1,0)</f>
        <v>0</v>
      </c>
      <c r="Z827">
        <f>IF(VALUE('по договорам'!E829)=18141,1,0)</f>
        <v>0</v>
      </c>
      <c r="AA827">
        <f>IF(VALUE('по договорам'!E829)=24715,1,0)</f>
        <v>0</v>
      </c>
      <c r="AB827">
        <f>IF(VALUE('по договорам'!E829)=25811,1,0)</f>
        <v>0</v>
      </c>
    </row>
    <row r="828" spans="2:28">
      <c r="B828">
        <f>IF(VALUE('основные места'!E828)=37134,1,0)</f>
        <v>0</v>
      </c>
      <c r="C828">
        <f>IF(VALUE('основные места'!E828)=46265,1,0)</f>
        <v>0</v>
      </c>
      <c r="D828">
        <f>IF(VALUE('основные места'!E828)=11932,1,0)</f>
        <v>0</v>
      </c>
      <c r="E828">
        <f>IF(VALUE('основные места'!E828)=13393,1,0)</f>
        <v>0</v>
      </c>
      <c r="F828">
        <f>IF(VALUE('основные места'!E828)=21428,1,0)</f>
        <v>0</v>
      </c>
      <c r="G828">
        <f>IF(VALUE('основные места'!E828)=43708,1,0)</f>
        <v>0</v>
      </c>
      <c r="H828">
        <f>IF(VALUE('основные места'!E828)=18141,1,0)</f>
        <v>0</v>
      </c>
      <c r="I828">
        <f>IF(VALUE('основные места'!E828)=24715,1,0)</f>
        <v>0</v>
      </c>
      <c r="J828">
        <f>IF(VALUE('основные места'!E828)=25811,1,0)</f>
        <v>0</v>
      </c>
      <c r="K828">
        <f>IF(VALUE('целевая квота'!E828)=37134,1,0)</f>
        <v>0</v>
      </c>
      <c r="L828">
        <f>IF(VALUE('целевая квота'!E828)=46265,1,0)</f>
        <v>0</v>
      </c>
      <c r="M828">
        <f>IF(VALUE('целевая квота'!E828)=11932,1,0)</f>
        <v>0</v>
      </c>
      <c r="N828">
        <f>IF(VALUE('целевая квота'!E828)=13393,1,0)</f>
        <v>0</v>
      </c>
      <c r="O828">
        <f>IF(VALUE('целевая квота'!E828)=21428,1,0)</f>
        <v>0</v>
      </c>
      <c r="P828">
        <f>IF(VALUE('целевая квота'!E828)=43708,1,0)</f>
        <v>0</v>
      </c>
      <c r="Q828">
        <f>IF(VALUE('целевая квота'!E828)=18141,1,0)</f>
        <v>0</v>
      </c>
      <c r="R828">
        <f>IF(VALUE('целевая квота'!E828)=24715,1,0)</f>
        <v>0</v>
      </c>
      <c r="S828">
        <f>IF(VALUE('целевая квота'!E828)=25811,1,0)</f>
        <v>0</v>
      </c>
      <c r="T828">
        <f>IF(VALUE('по договорам'!E830)=37134,1,0)</f>
        <v>0</v>
      </c>
      <c r="U828">
        <f>IF(VALUE('по договорам'!E830)=46265,1,0)</f>
        <v>0</v>
      </c>
      <c r="V828">
        <f>IF(VALUE('по договорам'!E830)=11932,1,0)</f>
        <v>0</v>
      </c>
      <c r="W828">
        <f>IF(VALUE('по договорам'!E828)=13393,1,0)</f>
        <v>0</v>
      </c>
      <c r="X828">
        <f>IF(VALUE('по договорам'!E830)=21428,1,0)</f>
        <v>0</v>
      </c>
      <c r="Y828">
        <f>IF(VALUE('по договорам'!E830)=43708,1,0)</f>
        <v>0</v>
      </c>
      <c r="Z828">
        <f>IF(VALUE('по договорам'!E830)=18141,1,0)</f>
        <v>0</v>
      </c>
      <c r="AA828">
        <f>IF(VALUE('по договорам'!E830)=24715,1,0)</f>
        <v>0</v>
      </c>
      <c r="AB828">
        <f>IF(VALUE('по договорам'!E830)=25811,1,0)</f>
        <v>0</v>
      </c>
    </row>
    <row r="829" spans="2:28">
      <c r="B829">
        <f>IF(VALUE('основные места'!E829)=37134,1,0)</f>
        <v>0</v>
      </c>
      <c r="C829">
        <f>IF(VALUE('основные места'!E829)=46265,1,0)</f>
        <v>0</v>
      </c>
      <c r="D829">
        <f>IF(VALUE('основные места'!E829)=11932,1,0)</f>
        <v>0</v>
      </c>
      <c r="E829">
        <f>IF(VALUE('основные места'!E829)=13393,1,0)</f>
        <v>0</v>
      </c>
      <c r="F829">
        <f>IF(VALUE('основные места'!E829)=21428,1,0)</f>
        <v>0</v>
      </c>
      <c r="G829">
        <f>IF(VALUE('основные места'!E829)=43708,1,0)</f>
        <v>0</v>
      </c>
      <c r="H829">
        <f>IF(VALUE('основные места'!E829)=18141,1,0)</f>
        <v>0</v>
      </c>
      <c r="I829">
        <f>IF(VALUE('основные места'!E829)=24715,1,0)</f>
        <v>0</v>
      </c>
      <c r="J829">
        <f>IF(VALUE('основные места'!E829)=25811,1,0)</f>
        <v>0</v>
      </c>
      <c r="K829">
        <f>IF(VALUE('целевая квота'!E829)=37134,1,0)</f>
        <v>0</v>
      </c>
      <c r="L829">
        <f>IF(VALUE('целевая квота'!E829)=46265,1,0)</f>
        <v>0</v>
      </c>
      <c r="M829">
        <f>IF(VALUE('целевая квота'!E829)=11932,1,0)</f>
        <v>0</v>
      </c>
      <c r="N829">
        <f>IF(VALUE('целевая квота'!E829)=13393,1,0)</f>
        <v>0</v>
      </c>
      <c r="O829">
        <f>IF(VALUE('целевая квота'!E829)=21428,1,0)</f>
        <v>0</v>
      </c>
      <c r="P829">
        <f>IF(VALUE('целевая квота'!E829)=43708,1,0)</f>
        <v>0</v>
      </c>
      <c r="Q829">
        <f>IF(VALUE('целевая квота'!E829)=18141,1,0)</f>
        <v>0</v>
      </c>
      <c r="R829">
        <f>IF(VALUE('целевая квота'!E829)=24715,1,0)</f>
        <v>0</v>
      </c>
      <c r="S829">
        <f>IF(VALUE('целевая квота'!E829)=25811,1,0)</f>
        <v>0</v>
      </c>
      <c r="T829">
        <f>IF(VALUE('по договорам'!E831)=37134,1,0)</f>
        <v>0</v>
      </c>
      <c r="U829">
        <f>IF(VALUE('по договорам'!E831)=46265,1,0)</f>
        <v>0</v>
      </c>
      <c r="V829">
        <f>IF(VALUE('по договорам'!E831)=11932,1,0)</f>
        <v>0</v>
      </c>
      <c r="W829">
        <f>IF(VALUE('по договорам'!E829)=13393,1,0)</f>
        <v>0</v>
      </c>
      <c r="X829">
        <f>IF(VALUE('по договорам'!E831)=21428,1,0)</f>
        <v>0</v>
      </c>
      <c r="Y829">
        <f>IF(VALUE('по договорам'!E831)=43708,1,0)</f>
        <v>0</v>
      </c>
      <c r="Z829">
        <f>IF(VALUE('по договорам'!E831)=18141,1,0)</f>
        <v>0</v>
      </c>
      <c r="AA829">
        <f>IF(VALUE('по договорам'!E831)=24715,1,0)</f>
        <v>0</v>
      </c>
      <c r="AB829">
        <f>IF(VALUE('по договорам'!E831)=25811,1,0)</f>
        <v>0</v>
      </c>
    </row>
    <row r="830" spans="2:28">
      <c r="B830">
        <f>IF(VALUE('основные места'!E830)=37134,1,0)</f>
        <v>0</v>
      </c>
      <c r="C830">
        <f>IF(VALUE('основные места'!E830)=46265,1,0)</f>
        <v>0</v>
      </c>
      <c r="D830">
        <f>IF(VALUE('основные места'!E830)=11932,1,0)</f>
        <v>0</v>
      </c>
      <c r="E830">
        <f>IF(VALUE('основные места'!E830)=13393,1,0)</f>
        <v>0</v>
      </c>
      <c r="F830">
        <f>IF(VALUE('основные места'!E830)=21428,1,0)</f>
        <v>0</v>
      </c>
      <c r="G830">
        <f>IF(VALUE('основные места'!E830)=43708,1,0)</f>
        <v>0</v>
      </c>
      <c r="H830">
        <f>IF(VALUE('основные места'!E830)=18141,1,0)</f>
        <v>0</v>
      </c>
      <c r="I830">
        <f>IF(VALUE('основные места'!E830)=24715,1,0)</f>
        <v>0</v>
      </c>
      <c r="J830">
        <f>IF(VALUE('основные места'!E830)=25811,1,0)</f>
        <v>0</v>
      </c>
      <c r="K830">
        <f>IF(VALUE('целевая квота'!E830)=37134,1,0)</f>
        <v>0</v>
      </c>
      <c r="L830">
        <f>IF(VALUE('целевая квота'!E830)=46265,1,0)</f>
        <v>0</v>
      </c>
      <c r="M830">
        <f>IF(VALUE('целевая квота'!E830)=11932,1,0)</f>
        <v>0</v>
      </c>
      <c r="N830">
        <f>IF(VALUE('целевая квота'!E830)=13393,1,0)</f>
        <v>0</v>
      </c>
      <c r="O830">
        <f>IF(VALUE('целевая квота'!E830)=21428,1,0)</f>
        <v>0</v>
      </c>
      <c r="P830">
        <f>IF(VALUE('целевая квота'!E830)=43708,1,0)</f>
        <v>0</v>
      </c>
      <c r="Q830">
        <f>IF(VALUE('целевая квота'!E830)=18141,1,0)</f>
        <v>0</v>
      </c>
      <c r="R830">
        <f>IF(VALUE('целевая квота'!E830)=24715,1,0)</f>
        <v>0</v>
      </c>
      <c r="S830">
        <f>IF(VALUE('целевая квота'!E830)=25811,1,0)</f>
        <v>0</v>
      </c>
      <c r="T830">
        <f>IF(VALUE('по договорам'!E832)=37134,1,0)</f>
        <v>0</v>
      </c>
      <c r="U830">
        <f>IF(VALUE('по договорам'!E832)=46265,1,0)</f>
        <v>0</v>
      </c>
      <c r="V830">
        <f>IF(VALUE('по договорам'!E832)=11932,1,0)</f>
        <v>0</v>
      </c>
      <c r="W830">
        <f>IF(VALUE('по договорам'!E830)=13393,1,0)</f>
        <v>0</v>
      </c>
      <c r="X830">
        <f>IF(VALUE('по договорам'!E832)=21428,1,0)</f>
        <v>0</v>
      </c>
      <c r="Y830">
        <f>IF(VALUE('по договорам'!E832)=43708,1,0)</f>
        <v>0</v>
      </c>
      <c r="Z830">
        <f>IF(VALUE('по договорам'!E832)=18141,1,0)</f>
        <v>0</v>
      </c>
      <c r="AA830">
        <f>IF(VALUE('по договорам'!E832)=24715,1,0)</f>
        <v>0</v>
      </c>
      <c r="AB830">
        <f>IF(VALUE('по договорам'!E832)=25811,1,0)</f>
        <v>0</v>
      </c>
    </row>
    <row r="831" spans="2:28">
      <c r="B831">
        <f>IF(VALUE('основные места'!E831)=37134,1,0)</f>
        <v>0</v>
      </c>
      <c r="C831">
        <f>IF(VALUE('основные места'!E831)=46265,1,0)</f>
        <v>0</v>
      </c>
      <c r="D831">
        <f>IF(VALUE('основные места'!E831)=11932,1,0)</f>
        <v>0</v>
      </c>
      <c r="E831">
        <f>IF(VALUE('основные места'!E831)=13393,1,0)</f>
        <v>0</v>
      </c>
      <c r="F831">
        <f>IF(VALUE('основные места'!E831)=21428,1,0)</f>
        <v>0</v>
      </c>
      <c r="G831">
        <f>IF(VALUE('основные места'!E831)=43708,1,0)</f>
        <v>0</v>
      </c>
      <c r="H831">
        <f>IF(VALUE('основные места'!E831)=18141,1,0)</f>
        <v>0</v>
      </c>
      <c r="I831">
        <f>IF(VALUE('основные места'!E831)=24715,1,0)</f>
        <v>0</v>
      </c>
      <c r="J831">
        <f>IF(VALUE('основные места'!E831)=25811,1,0)</f>
        <v>0</v>
      </c>
      <c r="K831">
        <f>IF(VALUE('целевая квота'!E831)=37134,1,0)</f>
        <v>0</v>
      </c>
      <c r="L831">
        <f>IF(VALUE('целевая квота'!E831)=46265,1,0)</f>
        <v>0</v>
      </c>
      <c r="M831">
        <f>IF(VALUE('целевая квота'!E831)=11932,1,0)</f>
        <v>0</v>
      </c>
      <c r="N831">
        <f>IF(VALUE('целевая квота'!E831)=13393,1,0)</f>
        <v>0</v>
      </c>
      <c r="O831">
        <f>IF(VALUE('целевая квота'!E831)=21428,1,0)</f>
        <v>0</v>
      </c>
      <c r="P831">
        <f>IF(VALUE('целевая квота'!E831)=43708,1,0)</f>
        <v>0</v>
      </c>
      <c r="Q831">
        <f>IF(VALUE('целевая квота'!E831)=18141,1,0)</f>
        <v>0</v>
      </c>
      <c r="R831">
        <f>IF(VALUE('целевая квота'!E831)=24715,1,0)</f>
        <v>0</v>
      </c>
      <c r="S831">
        <f>IF(VALUE('целевая квота'!E831)=25811,1,0)</f>
        <v>0</v>
      </c>
      <c r="T831">
        <f>IF(VALUE('по договорам'!E833)=37134,1,0)</f>
        <v>0</v>
      </c>
      <c r="U831">
        <f>IF(VALUE('по договорам'!E833)=46265,1,0)</f>
        <v>0</v>
      </c>
      <c r="V831">
        <f>IF(VALUE('по договорам'!E833)=11932,1,0)</f>
        <v>0</v>
      </c>
      <c r="W831">
        <f>IF(VALUE('по договорам'!E831)=13393,1,0)</f>
        <v>0</v>
      </c>
      <c r="X831">
        <f>IF(VALUE('по договорам'!E833)=21428,1,0)</f>
        <v>0</v>
      </c>
      <c r="Y831">
        <f>IF(VALUE('по договорам'!E833)=43708,1,0)</f>
        <v>0</v>
      </c>
      <c r="Z831">
        <f>IF(VALUE('по договорам'!E833)=18141,1,0)</f>
        <v>0</v>
      </c>
      <c r="AA831">
        <f>IF(VALUE('по договорам'!E833)=24715,1,0)</f>
        <v>0</v>
      </c>
      <c r="AB831">
        <f>IF(VALUE('по договорам'!E833)=25811,1,0)</f>
        <v>0</v>
      </c>
    </row>
    <row r="832" spans="2:28">
      <c r="B832">
        <f>IF(VALUE('основные места'!E832)=37134,1,0)</f>
        <v>0</v>
      </c>
      <c r="C832">
        <f>IF(VALUE('основные места'!E832)=46265,1,0)</f>
        <v>0</v>
      </c>
      <c r="D832">
        <f>IF(VALUE('основные места'!E832)=11932,1,0)</f>
        <v>0</v>
      </c>
      <c r="E832">
        <f>IF(VALUE('основные места'!E832)=13393,1,0)</f>
        <v>0</v>
      </c>
      <c r="F832">
        <f>IF(VALUE('основные места'!E832)=21428,1,0)</f>
        <v>0</v>
      </c>
      <c r="G832">
        <f>IF(VALUE('основные места'!E832)=43708,1,0)</f>
        <v>0</v>
      </c>
      <c r="H832">
        <f>IF(VALUE('основные места'!E832)=18141,1,0)</f>
        <v>0</v>
      </c>
      <c r="I832">
        <f>IF(VALUE('основные места'!E832)=24715,1,0)</f>
        <v>0</v>
      </c>
      <c r="J832">
        <f>IF(VALUE('основные места'!E832)=25811,1,0)</f>
        <v>0</v>
      </c>
      <c r="K832">
        <f>IF(VALUE('целевая квота'!E832)=37134,1,0)</f>
        <v>0</v>
      </c>
      <c r="L832">
        <f>IF(VALUE('целевая квота'!E832)=46265,1,0)</f>
        <v>0</v>
      </c>
      <c r="M832">
        <f>IF(VALUE('целевая квота'!E832)=11932,1,0)</f>
        <v>0</v>
      </c>
      <c r="N832">
        <f>IF(VALUE('целевая квота'!E832)=13393,1,0)</f>
        <v>0</v>
      </c>
      <c r="O832">
        <f>IF(VALUE('целевая квота'!E832)=21428,1,0)</f>
        <v>0</v>
      </c>
      <c r="P832">
        <f>IF(VALUE('целевая квота'!E832)=43708,1,0)</f>
        <v>0</v>
      </c>
      <c r="Q832">
        <f>IF(VALUE('целевая квота'!E832)=18141,1,0)</f>
        <v>0</v>
      </c>
      <c r="R832">
        <f>IF(VALUE('целевая квота'!E832)=24715,1,0)</f>
        <v>0</v>
      </c>
      <c r="S832">
        <f>IF(VALUE('целевая квота'!E832)=25811,1,0)</f>
        <v>0</v>
      </c>
      <c r="T832">
        <f>IF(VALUE('по договорам'!E834)=37134,1,0)</f>
        <v>0</v>
      </c>
      <c r="U832">
        <f>IF(VALUE('по договорам'!E834)=46265,1,0)</f>
        <v>0</v>
      </c>
      <c r="V832">
        <f>IF(VALUE('по договорам'!E834)=11932,1,0)</f>
        <v>0</v>
      </c>
      <c r="W832">
        <f>IF(VALUE('по договорам'!E832)=13393,1,0)</f>
        <v>0</v>
      </c>
      <c r="X832">
        <f>IF(VALUE('по договорам'!E834)=21428,1,0)</f>
        <v>0</v>
      </c>
      <c r="Y832">
        <f>IF(VALUE('по договорам'!E834)=43708,1,0)</f>
        <v>0</v>
      </c>
      <c r="Z832">
        <f>IF(VALUE('по договорам'!E834)=18141,1,0)</f>
        <v>0</v>
      </c>
      <c r="AA832">
        <f>IF(VALUE('по договорам'!E834)=24715,1,0)</f>
        <v>0</v>
      </c>
      <c r="AB832">
        <f>IF(VALUE('по договорам'!E834)=25811,1,0)</f>
        <v>0</v>
      </c>
    </row>
    <row r="833" spans="2:28">
      <c r="B833">
        <f>IF(VALUE('основные места'!E833)=37134,1,0)</f>
        <v>0</v>
      </c>
      <c r="C833">
        <f>IF(VALUE('основные места'!E833)=46265,1,0)</f>
        <v>0</v>
      </c>
      <c r="D833">
        <f>IF(VALUE('основные места'!E833)=11932,1,0)</f>
        <v>0</v>
      </c>
      <c r="E833">
        <f>IF(VALUE('основные места'!E833)=13393,1,0)</f>
        <v>0</v>
      </c>
      <c r="F833">
        <f>IF(VALUE('основные места'!E833)=21428,1,0)</f>
        <v>0</v>
      </c>
      <c r="G833">
        <f>IF(VALUE('основные места'!E833)=43708,1,0)</f>
        <v>0</v>
      </c>
      <c r="H833">
        <f>IF(VALUE('основные места'!E833)=18141,1,0)</f>
        <v>0</v>
      </c>
      <c r="I833">
        <f>IF(VALUE('основные места'!E833)=24715,1,0)</f>
        <v>0</v>
      </c>
      <c r="J833">
        <f>IF(VALUE('основные места'!E833)=25811,1,0)</f>
        <v>0</v>
      </c>
      <c r="K833">
        <f>IF(VALUE('целевая квота'!E833)=37134,1,0)</f>
        <v>0</v>
      </c>
      <c r="L833">
        <f>IF(VALUE('целевая квота'!E833)=46265,1,0)</f>
        <v>0</v>
      </c>
      <c r="M833">
        <f>IF(VALUE('целевая квота'!E833)=11932,1,0)</f>
        <v>0</v>
      </c>
      <c r="N833">
        <f>IF(VALUE('целевая квота'!E833)=13393,1,0)</f>
        <v>0</v>
      </c>
      <c r="O833">
        <f>IF(VALUE('целевая квота'!E833)=21428,1,0)</f>
        <v>0</v>
      </c>
      <c r="P833">
        <f>IF(VALUE('целевая квота'!E833)=43708,1,0)</f>
        <v>0</v>
      </c>
      <c r="Q833">
        <f>IF(VALUE('целевая квота'!E833)=18141,1,0)</f>
        <v>0</v>
      </c>
      <c r="R833">
        <f>IF(VALUE('целевая квота'!E833)=24715,1,0)</f>
        <v>0</v>
      </c>
      <c r="S833">
        <f>IF(VALUE('целевая квота'!E833)=25811,1,0)</f>
        <v>0</v>
      </c>
      <c r="T833">
        <f>IF(VALUE('по договорам'!E835)=37134,1,0)</f>
        <v>0</v>
      </c>
      <c r="U833">
        <f>IF(VALUE('по договорам'!E835)=46265,1,0)</f>
        <v>0</v>
      </c>
      <c r="V833">
        <f>IF(VALUE('по договорам'!E835)=11932,1,0)</f>
        <v>0</v>
      </c>
      <c r="W833">
        <f>IF(VALUE('по договорам'!E833)=13393,1,0)</f>
        <v>0</v>
      </c>
      <c r="X833">
        <f>IF(VALUE('по договорам'!E835)=21428,1,0)</f>
        <v>0</v>
      </c>
      <c r="Y833">
        <f>IF(VALUE('по договорам'!E835)=43708,1,0)</f>
        <v>0</v>
      </c>
      <c r="Z833">
        <f>IF(VALUE('по договорам'!E835)=18141,1,0)</f>
        <v>0</v>
      </c>
      <c r="AA833">
        <f>IF(VALUE('по договорам'!E835)=24715,1,0)</f>
        <v>0</v>
      </c>
      <c r="AB833">
        <f>IF(VALUE('по договорам'!E835)=25811,1,0)</f>
        <v>0</v>
      </c>
    </row>
    <row r="834" spans="2:28">
      <c r="B834">
        <f>IF(VALUE('основные места'!E834)=37134,1,0)</f>
        <v>0</v>
      </c>
      <c r="C834">
        <f>IF(VALUE('основные места'!E834)=46265,1,0)</f>
        <v>0</v>
      </c>
      <c r="D834">
        <f>IF(VALUE('основные места'!E834)=11932,1,0)</f>
        <v>0</v>
      </c>
      <c r="E834">
        <f>IF(VALUE('основные места'!E834)=13393,1,0)</f>
        <v>0</v>
      </c>
      <c r="F834">
        <f>IF(VALUE('основные места'!E834)=21428,1,0)</f>
        <v>0</v>
      </c>
      <c r="G834">
        <f>IF(VALUE('основные места'!E834)=43708,1,0)</f>
        <v>0</v>
      </c>
      <c r="H834">
        <f>IF(VALUE('основные места'!E834)=18141,1,0)</f>
        <v>0</v>
      </c>
      <c r="I834">
        <f>IF(VALUE('основные места'!E834)=24715,1,0)</f>
        <v>0</v>
      </c>
      <c r="J834">
        <f>IF(VALUE('основные места'!E834)=25811,1,0)</f>
        <v>0</v>
      </c>
      <c r="K834">
        <f>IF(VALUE('целевая квота'!E834)=37134,1,0)</f>
        <v>0</v>
      </c>
      <c r="L834">
        <f>IF(VALUE('целевая квота'!E834)=46265,1,0)</f>
        <v>0</v>
      </c>
      <c r="M834">
        <f>IF(VALUE('целевая квота'!E834)=11932,1,0)</f>
        <v>0</v>
      </c>
      <c r="N834">
        <f>IF(VALUE('целевая квота'!E834)=13393,1,0)</f>
        <v>0</v>
      </c>
      <c r="O834">
        <f>IF(VALUE('целевая квота'!E834)=21428,1,0)</f>
        <v>0</v>
      </c>
      <c r="P834">
        <f>IF(VALUE('целевая квота'!E834)=43708,1,0)</f>
        <v>0</v>
      </c>
      <c r="Q834">
        <f>IF(VALUE('целевая квота'!E834)=18141,1,0)</f>
        <v>0</v>
      </c>
      <c r="R834">
        <f>IF(VALUE('целевая квота'!E834)=24715,1,0)</f>
        <v>0</v>
      </c>
      <c r="S834">
        <f>IF(VALUE('целевая квота'!E834)=25811,1,0)</f>
        <v>0</v>
      </c>
      <c r="T834">
        <f>IF(VALUE('по договорам'!E836)=37134,1,0)</f>
        <v>0</v>
      </c>
      <c r="U834">
        <f>IF(VALUE('по договорам'!E836)=46265,1,0)</f>
        <v>0</v>
      </c>
      <c r="V834">
        <f>IF(VALUE('по договорам'!E836)=11932,1,0)</f>
        <v>0</v>
      </c>
      <c r="W834">
        <f>IF(VALUE('по договорам'!E834)=13393,1,0)</f>
        <v>0</v>
      </c>
      <c r="X834">
        <f>IF(VALUE('по договорам'!E836)=21428,1,0)</f>
        <v>0</v>
      </c>
      <c r="Y834">
        <f>IF(VALUE('по договорам'!E836)=43708,1,0)</f>
        <v>0</v>
      </c>
      <c r="Z834">
        <f>IF(VALUE('по договорам'!E836)=18141,1,0)</f>
        <v>0</v>
      </c>
      <c r="AA834">
        <f>IF(VALUE('по договорам'!E836)=24715,1,0)</f>
        <v>0</v>
      </c>
      <c r="AB834">
        <f>IF(VALUE('по договорам'!E836)=25811,1,0)</f>
        <v>0</v>
      </c>
    </row>
    <row r="835" spans="2:28">
      <c r="B835">
        <f>IF(VALUE('основные места'!E835)=37134,1,0)</f>
        <v>0</v>
      </c>
      <c r="C835">
        <f>IF(VALUE('основные места'!E835)=46265,1,0)</f>
        <v>0</v>
      </c>
      <c r="D835">
        <f>IF(VALUE('основные места'!E835)=11932,1,0)</f>
        <v>0</v>
      </c>
      <c r="E835">
        <f>IF(VALUE('основные места'!E835)=13393,1,0)</f>
        <v>0</v>
      </c>
      <c r="F835">
        <f>IF(VALUE('основные места'!E835)=21428,1,0)</f>
        <v>0</v>
      </c>
      <c r="G835">
        <f>IF(VALUE('основные места'!E835)=43708,1,0)</f>
        <v>0</v>
      </c>
      <c r="H835">
        <f>IF(VALUE('основные места'!E835)=18141,1,0)</f>
        <v>0</v>
      </c>
      <c r="I835">
        <f>IF(VALUE('основные места'!E835)=24715,1,0)</f>
        <v>0</v>
      </c>
      <c r="J835">
        <f>IF(VALUE('основные места'!E835)=25811,1,0)</f>
        <v>0</v>
      </c>
      <c r="K835">
        <f>IF(VALUE('целевая квота'!E835)=37134,1,0)</f>
        <v>0</v>
      </c>
      <c r="L835">
        <f>IF(VALUE('целевая квота'!E835)=46265,1,0)</f>
        <v>0</v>
      </c>
      <c r="M835">
        <f>IF(VALUE('целевая квота'!E835)=11932,1,0)</f>
        <v>0</v>
      </c>
      <c r="N835">
        <f>IF(VALUE('целевая квота'!E835)=13393,1,0)</f>
        <v>0</v>
      </c>
      <c r="O835">
        <f>IF(VALUE('целевая квота'!E835)=21428,1,0)</f>
        <v>0</v>
      </c>
      <c r="P835">
        <f>IF(VALUE('целевая квота'!E835)=43708,1,0)</f>
        <v>0</v>
      </c>
      <c r="Q835">
        <f>IF(VALUE('целевая квота'!E835)=18141,1,0)</f>
        <v>0</v>
      </c>
      <c r="R835">
        <f>IF(VALUE('целевая квота'!E835)=24715,1,0)</f>
        <v>0</v>
      </c>
      <c r="S835">
        <f>IF(VALUE('целевая квота'!E835)=25811,1,0)</f>
        <v>0</v>
      </c>
      <c r="T835">
        <f>IF(VALUE('по договорам'!E837)=37134,1,0)</f>
        <v>0</v>
      </c>
      <c r="U835">
        <f>IF(VALUE('по договорам'!E837)=46265,1,0)</f>
        <v>0</v>
      </c>
      <c r="V835">
        <f>IF(VALUE('по договорам'!E837)=11932,1,0)</f>
        <v>0</v>
      </c>
      <c r="W835">
        <f>IF(VALUE('по договорам'!E835)=13393,1,0)</f>
        <v>0</v>
      </c>
      <c r="X835">
        <f>IF(VALUE('по договорам'!E837)=21428,1,0)</f>
        <v>0</v>
      </c>
      <c r="Y835">
        <f>IF(VALUE('по договорам'!E837)=43708,1,0)</f>
        <v>0</v>
      </c>
      <c r="Z835">
        <f>IF(VALUE('по договорам'!E837)=18141,1,0)</f>
        <v>0</v>
      </c>
      <c r="AA835">
        <f>IF(VALUE('по договорам'!E837)=24715,1,0)</f>
        <v>0</v>
      </c>
      <c r="AB835">
        <f>IF(VALUE('по договорам'!E837)=25811,1,0)</f>
        <v>0</v>
      </c>
    </row>
    <row r="836" spans="2:28">
      <c r="B836">
        <f>IF(VALUE('основные места'!E836)=37134,1,0)</f>
        <v>0</v>
      </c>
      <c r="C836">
        <f>IF(VALUE('основные места'!E836)=46265,1,0)</f>
        <v>0</v>
      </c>
      <c r="D836">
        <f>IF(VALUE('основные места'!E836)=11932,1,0)</f>
        <v>0</v>
      </c>
      <c r="E836">
        <f>IF(VALUE('основные места'!E836)=13393,1,0)</f>
        <v>0</v>
      </c>
      <c r="F836">
        <f>IF(VALUE('основные места'!E836)=21428,1,0)</f>
        <v>0</v>
      </c>
      <c r="G836">
        <f>IF(VALUE('основные места'!E836)=43708,1,0)</f>
        <v>0</v>
      </c>
      <c r="H836">
        <f>IF(VALUE('основные места'!E836)=18141,1,0)</f>
        <v>0</v>
      </c>
      <c r="I836">
        <f>IF(VALUE('основные места'!E836)=24715,1,0)</f>
        <v>0</v>
      </c>
      <c r="J836">
        <f>IF(VALUE('основные места'!E836)=25811,1,0)</f>
        <v>0</v>
      </c>
      <c r="K836">
        <f>IF(VALUE('целевая квота'!E836)=37134,1,0)</f>
        <v>0</v>
      </c>
      <c r="L836">
        <f>IF(VALUE('целевая квота'!E836)=46265,1,0)</f>
        <v>0</v>
      </c>
      <c r="M836">
        <f>IF(VALUE('целевая квота'!E836)=11932,1,0)</f>
        <v>0</v>
      </c>
      <c r="N836">
        <f>IF(VALUE('целевая квота'!E836)=13393,1,0)</f>
        <v>0</v>
      </c>
      <c r="O836">
        <f>IF(VALUE('целевая квота'!E836)=21428,1,0)</f>
        <v>0</v>
      </c>
      <c r="P836">
        <f>IF(VALUE('целевая квота'!E836)=43708,1,0)</f>
        <v>0</v>
      </c>
      <c r="Q836">
        <f>IF(VALUE('целевая квота'!E836)=18141,1,0)</f>
        <v>0</v>
      </c>
      <c r="R836">
        <f>IF(VALUE('целевая квота'!E836)=24715,1,0)</f>
        <v>0</v>
      </c>
      <c r="S836">
        <f>IF(VALUE('целевая квота'!E836)=25811,1,0)</f>
        <v>0</v>
      </c>
      <c r="T836">
        <f>IF(VALUE('по договорам'!E838)=37134,1,0)</f>
        <v>0</v>
      </c>
      <c r="U836">
        <f>IF(VALUE('по договорам'!E838)=46265,1,0)</f>
        <v>0</v>
      </c>
      <c r="V836">
        <f>IF(VALUE('по договорам'!E838)=11932,1,0)</f>
        <v>0</v>
      </c>
      <c r="W836">
        <f>IF(VALUE('по договорам'!E836)=13393,1,0)</f>
        <v>0</v>
      </c>
      <c r="X836">
        <f>IF(VALUE('по договорам'!E838)=21428,1,0)</f>
        <v>0</v>
      </c>
      <c r="Y836">
        <f>IF(VALUE('по договорам'!E838)=43708,1,0)</f>
        <v>0</v>
      </c>
      <c r="Z836">
        <f>IF(VALUE('по договорам'!E838)=18141,1,0)</f>
        <v>0</v>
      </c>
      <c r="AA836">
        <f>IF(VALUE('по договорам'!E838)=24715,1,0)</f>
        <v>0</v>
      </c>
      <c r="AB836">
        <f>IF(VALUE('по договорам'!E838)=25811,1,0)</f>
        <v>0</v>
      </c>
    </row>
    <row r="837" spans="2:28">
      <c r="B837">
        <f>IF(VALUE('основные места'!E837)=37134,1,0)</f>
        <v>0</v>
      </c>
      <c r="C837">
        <f>IF(VALUE('основные места'!E837)=46265,1,0)</f>
        <v>0</v>
      </c>
      <c r="D837">
        <f>IF(VALUE('основные места'!E837)=11932,1,0)</f>
        <v>0</v>
      </c>
      <c r="E837">
        <f>IF(VALUE('основные места'!E837)=13393,1,0)</f>
        <v>0</v>
      </c>
      <c r="F837">
        <f>IF(VALUE('основные места'!E837)=21428,1,0)</f>
        <v>0</v>
      </c>
      <c r="G837">
        <f>IF(VALUE('основные места'!E837)=43708,1,0)</f>
        <v>0</v>
      </c>
      <c r="H837">
        <f>IF(VALUE('основные места'!E837)=18141,1,0)</f>
        <v>0</v>
      </c>
      <c r="I837">
        <f>IF(VALUE('основные места'!E837)=24715,1,0)</f>
        <v>0</v>
      </c>
      <c r="J837">
        <f>IF(VALUE('основные места'!E837)=25811,1,0)</f>
        <v>0</v>
      </c>
      <c r="K837">
        <f>IF(VALUE('целевая квота'!E837)=37134,1,0)</f>
        <v>0</v>
      </c>
      <c r="L837">
        <f>IF(VALUE('целевая квота'!E837)=46265,1,0)</f>
        <v>0</v>
      </c>
      <c r="M837">
        <f>IF(VALUE('целевая квота'!E837)=11932,1,0)</f>
        <v>0</v>
      </c>
      <c r="N837">
        <f>IF(VALUE('целевая квота'!E837)=13393,1,0)</f>
        <v>0</v>
      </c>
      <c r="O837">
        <f>IF(VALUE('целевая квота'!E837)=21428,1,0)</f>
        <v>0</v>
      </c>
      <c r="P837">
        <f>IF(VALUE('целевая квота'!E837)=43708,1,0)</f>
        <v>0</v>
      </c>
      <c r="Q837">
        <f>IF(VALUE('целевая квота'!E837)=18141,1,0)</f>
        <v>0</v>
      </c>
      <c r="R837">
        <f>IF(VALUE('целевая квота'!E837)=24715,1,0)</f>
        <v>0</v>
      </c>
      <c r="S837">
        <f>IF(VALUE('целевая квота'!E837)=25811,1,0)</f>
        <v>0</v>
      </c>
      <c r="T837">
        <f>IF(VALUE('по договорам'!E839)=37134,1,0)</f>
        <v>0</v>
      </c>
      <c r="U837">
        <f>IF(VALUE('по договорам'!E839)=46265,1,0)</f>
        <v>0</v>
      </c>
      <c r="V837">
        <f>IF(VALUE('по договорам'!E839)=11932,1,0)</f>
        <v>0</v>
      </c>
      <c r="W837">
        <f>IF(VALUE('по договорам'!E837)=13393,1,0)</f>
        <v>0</v>
      </c>
      <c r="X837">
        <f>IF(VALUE('по договорам'!E839)=21428,1,0)</f>
        <v>0</v>
      </c>
      <c r="Y837">
        <f>IF(VALUE('по договорам'!E839)=43708,1,0)</f>
        <v>0</v>
      </c>
      <c r="Z837">
        <f>IF(VALUE('по договорам'!E839)=18141,1,0)</f>
        <v>0</v>
      </c>
      <c r="AA837">
        <f>IF(VALUE('по договорам'!E839)=24715,1,0)</f>
        <v>0</v>
      </c>
      <c r="AB837">
        <f>IF(VALUE('по договорам'!E839)=25811,1,0)</f>
        <v>0</v>
      </c>
    </row>
    <row r="838" spans="2:28">
      <c r="B838">
        <f>IF(VALUE('основные места'!E838)=37134,1,0)</f>
        <v>0</v>
      </c>
      <c r="C838">
        <f>IF(VALUE('основные места'!E838)=46265,1,0)</f>
        <v>0</v>
      </c>
      <c r="D838">
        <f>IF(VALUE('основные места'!E838)=11932,1,0)</f>
        <v>0</v>
      </c>
      <c r="E838">
        <f>IF(VALUE('основные места'!E838)=13393,1,0)</f>
        <v>0</v>
      </c>
      <c r="F838">
        <f>IF(VALUE('основные места'!E838)=21428,1,0)</f>
        <v>0</v>
      </c>
      <c r="G838">
        <f>IF(VALUE('основные места'!E838)=43708,1,0)</f>
        <v>0</v>
      </c>
      <c r="H838">
        <f>IF(VALUE('основные места'!E838)=18141,1,0)</f>
        <v>0</v>
      </c>
      <c r="I838">
        <f>IF(VALUE('основные места'!E838)=24715,1,0)</f>
        <v>0</v>
      </c>
      <c r="J838">
        <f>IF(VALUE('основные места'!E838)=25811,1,0)</f>
        <v>0</v>
      </c>
      <c r="K838">
        <f>IF(VALUE('целевая квота'!E838)=37134,1,0)</f>
        <v>0</v>
      </c>
      <c r="L838">
        <f>IF(VALUE('целевая квота'!E838)=46265,1,0)</f>
        <v>0</v>
      </c>
      <c r="M838">
        <f>IF(VALUE('целевая квота'!E838)=11932,1,0)</f>
        <v>0</v>
      </c>
      <c r="N838">
        <f>IF(VALUE('целевая квота'!E838)=13393,1,0)</f>
        <v>0</v>
      </c>
      <c r="O838">
        <f>IF(VALUE('целевая квота'!E838)=21428,1,0)</f>
        <v>0</v>
      </c>
      <c r="P838">
        <f>IF(VALUE('целевая квота'!E838)=43708,1,0)</f>
        <v>0</v>
      </c>
      <c r="Q838">
        <f>IF(VALUE('целевая квота'!E838)=18141,1,0)</f>
        <v>0</v>
      </c>
      <c r="R838">
        <f>IF(VALUE('целевая квота'!E838)=24715,1,0)</f>
        <v>0</v>
      </c>
      <c r="S838">
        <f>IF(VALUE('целевая квота'!E838)=25811,1,0)</f>
        <v>0</v>
      </c>
      <c r="T838">
        <f>IF(VALUE('по договорам'!E840)=37134,1,0)</f>
        <v>0</v>
      </c>
      <c r="U838">
        <f>IF(VALUE('по договорам'!E840)=46265,1,0)</f>
        <v>0</v>
      </c>
      <c r="V838">
        <f>IF(VALUE('по договорам'!E840)=11932,1,0)</f>
        <v>0</v>
      </c>
      <c r="W838">
        <f>IF(VALUE('по договорам'!E838)=13393,1,0)</f>
        <v>0</v>
      </c>
      <c r="X838">
        <f>IF(VALUE('по договорам'!E840)=21428,1,0)</f>
        <v>0</v>
      </c>
      <c r="Y838">
        <f>IF(VALUE('по договорам'!E840)=43708,1,0)</f>
        <v>0</v>
      </c>
      <c r="Z838">
        <f>IF(VALUE('по договорам'!E840)=18141,1,0)</f>
        <v>0</v>
      </c>
      <c r="AA838">
        <f>IF(VALUE('по договорам'!E840)=24715,1,0)</f>
        <v>0</v>
      </c>
      <c r="AB838">
        <f>IF(VALUE('по договорам'!E840)=25811,1,0)</f>
        <v>0</v>
      </c>
    </row>
    <row r="839" spans="2:28">
      <c r="B839">
        <f>IF(VALUE('основные места'!E839)=37134,1,0)</f>
        <v>0</v>
      </c>
      <c r="C839">
        <f>IF(VALUE('основные места'!E839)=46265,1,0)</f>
        <v>0</v>
      </c>
      <c r="D839">
        <f>IF(VALUE('основные места'!E839)=11932,1,0)</f>
        <v>0</v>
      </c>
      <c r="E839">
        <f>IF(VALUE('основные места'!E839)=13393,1,0)</f>
        <v>0</v>
      </c>
      <c r="F839">
        <f>IF(VALUE('основные места'!E839)=21428,1,0)</f>
        <v>0</v>
      </c>
      <c r="G839">
        <f>IF(VALUE('основные места'!E839)=43708,1,0)</f>
        <v>0</v>
      </c>
      <c r="H839">
        <f>IF(VALUE('основные места'!E839)=18141,1,0)</f>
        <v>0</v>
      </c>
      <c r="I839">
        <f>IF(VALUE('основные места'!E839)=24715,1,0)</f>
        <v>0</v>
      </c>
      <c r="J839">
        <f>IF(VALUE('основные места'!E839)=25811,1,0)</f>
        <v>0</v>
      </c>
      <c r="K839">
        <f>IF(VALUE('целевая квота'!E839)=37134,1,0)</f>
        <v>0</v>
      </c>
      <c r="L839">
        <f>IF(VALUE('целевая квота'!E839)=46265,1,0)</f>
        <v>0</v>
      </c>
      <c r="M839">
        <f>IF(VALUE('целевая квота'!E839)=11932,1,0)</f>
        <v>0</v>
      </c>
      <c r="N839">
        <f>IF(VALUE('целевая квота'!E839)=13393,1,0)</f>
        <v>0</v>
      </c>
      <c r="O839">
        <f>IF(VALUE('целевая квота'!E839)=21428,1,0)</f>
        <v>0</v>
      </c>
      <c r="P839">
        <f>IF(VALUE('целевая квота'!E839)=43708,1,0)</f>
        <v>0</v>
      </c>
      <c r="Q839">
        <f>IF(VALUE('целевая квота'!E839)=18141,1,0)</f>
        <v>0</v>
      </c>
      <c r="R839">
        <f>IF(VALUE('целевая квота'!E839)=24715,1,0)</f>
        <v>0</v>
      </c>
      <c r="S839">
        <f>IF(VALUE('целевая квота'!E839)=25811,1,0)</f>
        <v>0</v>
      </c>
      <c r="T839">
        <f>IF(VALUE('по договорам'!E841)=37134,1,0)</f>
        <v>0</v>
      </c>
      <c r="U839">
        <f>IF(VALUE('по договорам'!E841)=46265,1,0)</f>
        <v>0</v>
      </c>
      <c r="V839">
        <f>IF(VALUE('по договорам'!E841)=11932,1,0)</f>
        <v>0</v>
      </c>
      <c r="W839">
        <f>IF(VALUE('по договорам'!E839)=13393,1,0)</f>
        <v>0</v>
      </c>
      <c r="X839">
        <f>IF(VALUE('по договорам'!E841)=21428,1,0)</f>
        <v>0</v>
      </c>
      <c r="Y839">
        <f>IF(VALUE('по договорам'!E841)=43708,1,0)</f>
        <v>0</v>
      </c>
      <c r="Z839">
        <f>IF(VALUE('по договорам'!E841)=18141,1,0)</f>
        <v>0</v>
      </c>
      <c r="AA839">
        <f>IF(VALUE('по договорам'!E841)=24715,1,0)</f>
        <v>0</v>
      </c>
      <c r="AB839">
        <f>IF(VALUE('по договорам'!E841)=25811,1,0)</f>
        <v>0</v>
      </c>
    </row>
    <row r="840" spans="2:28">
      <c r="B840">
        <f>IF(VALUE('основные места'!E840)=37134,1,0)</f>
        <v>0</v>
      </c>
      <c r="C840">
        <f>IF(VALUE('основные места'!E840)=46265,1,0)</f>
        <v>0</v>
      </c>
      <c r="D840">
        <f>IF(VALUE('основные места'!E840)=11932,1,0)</f>
        <v>0</v>
      </c>
      <c r="E840">
        <f>IF(VALUE('основные места'!E840)=13393,1,0)</f>
        <v>0</v>
      </c>
      <c r="F840">
        <f>IF(VALUE('основные места'!E840)=21428,1,0)</f>
        <v>0</v>
      </c>
      <c r="G840">
        <f>IF(VALUE('основные места'!E840)=43708,1,0)</f>
        <v>0</v>
      </c>
      <c r="H840">
        <f>IF(VALUE('основные места'!E840)=18141,1,0)</f>
        <v>0</v>
      </c>
      <c r="I840">
        <f>IF(VALUE('основные места'!E840)=24715,1,0)</f>
        <v>0</v>
      </c>
      <c r="J840">
        <f>IF(VALUE('основные места'!E840)=25811,1,0)</f>
        <v>0</v>
      </c>
      <c r="K840">
        <f>IF(VALUE('целевая квота'!E840)=37134,1,0)</f>
        <v>0</v>
      </c>
      <c r="L840">
        <f>IF(VALUE('целевая квота'!E840)=46265,1,0)</f>
        <v>0</v>
      </c>
      <c r="M840">
        <f>IF(VALUE('целевая квота'!E840)=11932,1,0)</f>
        <v>0</v>
      </c>
      <c r="N840">
        <f>IF(VALUE('целевая квота'!E840)=13393,1,0)</f>
        <v>0</v>
      </c>
      <c r="O840">
        <f>IF(VALUE('целевая квота'!E840)=21428,1,0)</f>
        <v>0</v>
      </c>
      <c r="P840">
        <f>IF(VALUE('целевая квота'!E840)=43708,1,0)</f>
        <v>0</v>
      </c>
      <c r="Q840">
        <f>IF(VALUE('целевая квота'!E840)=18141,1,0)</f>
        <v>0</v>
      </c>
      <c r="R840">
        <f>IF(VALUE('целевая квота'!E840)=24715,1,0)</f>
        <v>0</v>
      </c>
      <c r="S840">
        <f>IF(VALUE('целевая квота'!E840)=25811,1,0)</f>
        <v>0</v>
      </c>
      <c r="T840">
        <f>IF(VALUE('по договорам'!E842)=37134,1,0)</f>
        <v>0</v>
      </c>
      <c r="U840">
        <f>IF(VALUE('по договорам'!E842)=46265,1,0)</f>
        <v>0</v>
      </c>
      <c r="V840">
        <f>IF(VALUE('по договорам'!E842)=11932,1,0)</f>
        <v>0</v>
      </c>
      <c r="W840">
        <f>IF(VALUE('по договорам'!E840)=13393,1,0)</f>
        <v>0</v>
      </c>
      <c r="X840">
        <f>IF(VALUE('по договорам'!E842)=21428,1,0)</f>
        <v>0</v>
      </c>
      <c r="Y840">
        <f>IF(VALUE('по договорам'!E842)=43708,1,0)</f>
        <v>0</v>
      </c>
      <c r="Z840">
        <f>IF(VALUE('по договорам'!E842)=18141,1,0)</f>
        <v>0</v>
      </c>
      <c r="AA840">
        <f>IF(VALUE('по договорам'!E842)=24715,1,0)</f>
        <v>0</v>
      </c>
      <c r="AB840">
        <f>IF(VALUE('по договорам'!E842)=25811,1,0)</f>
        <v>0</v>
      </c>
    </row>
    <row r="841" spans="2:28">
      <c r="B841">
        <f>IF(VALUE('основные места'!E841)=37134,1,0)</f>
        <v>0</v>
      </c>
      <c r="C841">
        <f>IF(VALUE('основные места'!E841)=46265,1,0)</f>
        <v>0</v>
      </c>
      <c r="D841">
        <f>IF(VALUE('основные места'!E841)=11932,1,0)</f>
        <v>0</v>
      </c>
      <c r="E841">
        <f>IF(VALUE('основные места'!E841)=13393,1,0)</f>
        <v>0</v>
      </c>
      <c r="F841">
        <f>IF(VALUE('основные места'!E841)=21428,1,0)</f>
        <v>0</v>
      </c>
      <c r="G841">
        <f>IF(VALUE('основные места'!E841)=43708,1,0)</f>
        <v>0</v>
      </c>
      <c r="H841">
        <f>IF(VALUE('основные места'!E841)=18141,1,0)</f>
        <v>0</v>
      </c>
      <c r="I841">
        <f>IF(VALUE('основные места'!E841)=24715,1,0)</f>
        <v>0</v>
      </c>
      <c r="J841">
        <f>IF(VALUE('основные места'!E841)=25811,1,0)</f>
        <v>0</v>
      </c>
      <c r="K841">
        <f>IF(VALUE('целевая квота'!E841)=37134,1,0)</f>
        <v>0</v>
      </c>
      <c r="L841">
        <f>IF(VALUE('целевая квота'!E841)=46265,1,0)</f>
        <v>0</v>
      </c>
      <c r="M841">
        <f>IF(VALUE('целевая квота'!E841)=11932,1,0)</f>
        <v>0</v>
      </c>
      <c r="N841">
        <f>IF(VALUE('целевая квота'!E841)=13393,1,0)</f>
        <v>0</v>
      </c>
      <c r="O841">
        <f>IF(VALUE('целевая квота'!E841)=21428,1,0)</f>
        <v>0</v>
      </c>
      <c r="P841">
        <f>IF(VALUE('целевая квота'!E841)=43708,1,0)</f>
        <v>0</v>
      </c>
      <c r="Q841">
        <f>IF(VALUE('целевая квота'!E841)=18141,1,0)</f>
        <v>0</v>
      </c>
      <c r="R841">
        <f>IF(VALUE('целевая квота'!E841)=24715,1,0)</f>
        <v>0</v>
      </c>
      <c r="S841">
        <f>IF(VALUE('целевая квота'!E841)=25811,1,0)</f>
        <v>0</v>
      </c>
      <c r="T841">
        <f>IF(VALUE('по договорам'!E843)=37134,1,0)</f>
        <v>0</v>
      </c>
      <c r="U841">
        <f>IF(VALUE('по договорам'!E843)=46265,1,0)</f>
        <v>0</v>
      </c>
      <c r="V841">
        <f>IF(VALUE('по договорам'!E843)=11932,1,0)</f>
        <v>0</v>
      </c>
      <c r="W841">
        <f>IF(VALUE('по договорам'!E841)=13393,1,0)</f>
        <v>0</v>
      </c>
      <c r="X841">
        <f>IF(VALUE('по договорам'!E843)=21428,1,0)</f>
        <v>0</v>
      </c>
      <c r="Y841">
        <f>IF(VALUE('по договорам'!E843)=43708,1,0)</f>
        <v>0</v>
      </c>
      <c r="Z841">
        <f>IF(VALUE('по договорам'!E843)=18141,1,0)</f>
        <v>0</v>
      </c>
      <c r="AA841">
        <f>IF(VALUE('по договорам'!E843)=24715,1,0)</f>
        <v>0</v>
      </c>
      <c r="AB841">
        <f>IF(VALUE('по договорам'!E843)=25811,1,0)</f>
        <v>0</v>
      </c>
    </row>
    <row r="842" spans="2:28">
      <c r="B842">
        <f>IF(VALUE('основные места'!E842)=37134,1,0)</f>
        <v>0</v>
      </c>
      <c r="C842">
        <f>IF(VALUE('основные места'!E842)=46265,1,0)</f>
        <v>0</v>
      </c>
      <c r="D842">
        <f>IF(VALUE('основные места'!E842)=11932,1,0)</f>
        <v>0</v>
      </c>
      <c r="E842">
        <f>IF(VALUE('основные места'!E842)=13393,1,0)</f>
        <v>0</v>
      </c>
      <c r="F842">
        <f>IF(VALUE('основные места'!E842)=21428,1,0)</f>
        <v>0</v>
      </c>
      <c r="G842">
        <f>IF(VALUE('основные места'!E842)=43708,1,0)</f>
        <v>0</v>
      </c>
      <c r="H842">
        <f>IF(VALUE('основные места'!E842)=18141,1,0)</f>
        <v>0</v>
      </c>
      <c r="I842">
        <f>IF(VALUE('основные места'!E842)=24715,1,0)</f>
        <v>0</v>
      </c>
      <c r="J842">
        <f>IF(VALUE('основные места'!E842)=25811,1,0)</f>
        <v>0</v>
      </c>
      <c r="K842">
        <f>IF(VALUE('целевая квота'!E842)=37134,1,0)</f>
        <v>0</v>
      </c>
      <c r="L842">
        <f>IF(VALUE('целевая квота'!E842)=46265,1,0)</f>
        <v>0</v>
      </c>
      <c r="M842">
        <f>IF(VALUE('целевая квота'!E842)=11932,1,0)</f>
        <v>0</v>
      </c>
      <c r="N842">
        <f>IF(VALUE('целевая квота'!E842)=13393,1,0)</f>
        <v>0</v>
      </c>
      <c r="O842">
        <f>IF(VALUE('целевая квота'!E842)=21428,1,0)</f>
        <v>0</v>
      </c>
      <c r="P842">
        <f>IF(VALUE('целевая квота'!E842)=43708,1,0)</f>
        <v>0</v>
      </c>
      <c r="Q842">
        <f>IF(VALUE('целевая квота'!E842)=18141,1,0)</f>
        <v>0</v>
      </c>
      <c r="R842">
        <f>IF(VALUE('целевая квота'!E842)=24715,1,0)</f>
        <v>0</v>
      </c>
      <c r="S842">
        <f>IF(VALUE('целевая квота'!E842)=25811,1,0)</f>
        <v>0</v>
      </c>
      <c r="T842">
        <f>IF(VALUE('по договорам'!E844)=37134,1,0)</f>
        <v>0</v>
      </c>
      <c r="U842">
        <f>IF(VALUE('по договорам'!E844)=46265,1,0)</f>
        <v>0</v>
      </c>
      <c r="V842">
        <f>IF(VALUE('по договорам'!E844)=11932,1,0)</f>
        <v>0</v>
      </c>
      <c r="W842">
        <f>IF(VALUE('по договорам'!E842)=13393,1,0)</f>
        <v>0</v>
      </c>
      <c r="X842">
        <f>IF(VALUE('по договорам'!E844)=21428,1,0)</f>
        <v>0</v>
      </c>
      <c r="Y842">
        <f>IF(VALUE('по договорам'!E844)=43708,1,0)</f>
        <v>0</v>
      </c>
      <c r="Z842">
        <f>IF(VALUE('по договорам'!E844)=18141,1,0)</f>
        <v>0</v>
      </c>
      <c r="AA842">
        <f>IF(VALUE('по договорам'!E844)=24715,1,0)</f>
        <v>0</v>
      </c>
      <c r="AB842">
        <f>IF(VALUE('по договорам'!E844)=25811,1,0)</f>
        <v>0</v>
      </c>
    </row>
    <row r="843" spans="2:28">
      <c r="B843">
        <f>IF(VALUE('основные места'!E843)=37134,1,0)</f>
        <v>0</v>
      </c>
      <c r="C843">
        <f>IF(VALUE('основные места'!E843)=46265,1,0)</f>
        <v>0</v>
      </c>
      <c r="D843">
        <f>IF(VALUE('основные места'!E843)=11932,1,0)</f>
        <v>0</v>
      </c>
      <c r="E843">
        <f>IF(VALUE('основные места'!E843)=13393,1,0)</f>
        <v>0</v>
      </c>
      <c r="F843">
        <f>IF(VALUE('основные места'!E843)=21428,1,0)</f>
        <v>0</v>
      </c>
      <c r="G843">
        <f>IF(VALUE('основные места'!E843)=43708,1,0)</f>
        <v>0</v>
      </c>
      <c r="H843">
        <f>IF(VALUE('основные места'!E843)=18141,1,0)</f>
        <v>0</v>
      </c>
      <c r="I843">
        <f>IF(VALUE('основные места'!E843)=24715,1,0)</f>
        <v>0</v>
      </c>
      <c r="J843">
        <f>IF(VALUE('основные места'!E843)=25811,1,0)</f>
        <v>0</v>
      </c>
      <c r="K843">
        <f>IF(VALUE('целевая квота'!E843)=37134,1,0)</f>
        <v>0</v>
      </c>
      <c r="L843">
        <f>IF(VALUE('целевая квота'!E843)=46265,1,0)</f>
        <v>0</v>
      </c>
      <c r="M843">
        <f>IF(VALUE('целевая квота'!E843)=11932,1,0)</f>
        <v>0</v>
      </c>
      <c r="N843">
        <f>IF(VALUE('целевая квота'!E843)=13393,1,0)</f>
        <v>0</v>
      </c>
      <c r="O843">
        <f>IF(VALUE('целевая квота'!E843)=21428,1,0)</f>
        <v>0</v>
      </c>
      <c r="P843">
        <f>IF(VALUE('целевая квота'!E843)=43708,1,0)</f>
        <v>0</v>
      </c>
      <c r="Q843">
        <f>IF(VALUE('целевая квота'!E843)=18141,1,0)</f>
        <v>0</v>
      </c>
      <c r="R843">
        <f>IF(VALUE('целевая квота'!E843)=24715,1,0)</f>
        <v>0</v>
      </c>
      <c r="S843">
        <f>IF(VALUE('целевая квота'!E843)=25811,1,0)</f>
        <v>0</v>
      </c>
      <c r="T843">
        <f>IF(VALUE('по договорам'!E845)=37134,1,0)</f>
        <v>0</v>
      </c>
      <c r="U843">
        <f>IF(VALUE('по договорам'!E845)=46265,1,0)</f>
        <v>0</v>
      </c>
      <c r="V843">
        <f>IF(VALUE('по договорам'!E845)=11932,1,0)</f>
        <v>0</v>
      </c>
      <c r="W843">
        <f>IF(VALUE('по договорам'!E843)=13393,1,0)</f>
        <v>0</v>
      </c>
      <c r="X843">
        <f>IF(VALUE('по договорам'!E845)=21428,1,0)</f>
        <v>0</v>
      </c>
      <c r="Y843">
        <f>IF(VALUE('по договорам'!E845)=43708,1,0)</f>
        <v>0</v>
      </c>
      <c r="Z843">
        <f>IF(VALUE('по договорам'!E845)=18141,1,0)</f>
        <v>0</v>
      </c>
      <c r="AA843">
        <f>IF(VALUE('по договорам'!E845)=24715,1,0)</f>
        <v>0</v>
      </c>
      <c r="AB843">
        <f>IF(VALUE('по договорам'!E845)=25811,1,0)</f>
        <v>0</v>
      </c>
    </row>
    <row r="844" spans="2:28">
      <c r="B844">
        <f>IF(VALUE('основные места'!E844)=37134,1,0)</f>
        <v>0</v>
      </c>
      <c r="C844">
        <f>IF(VALUE('основные места'!E844)=46265,1,0)</f>
        <v>0</v>
      </c>
      <c r="D844">
        <f>IF(VALUE('основные места'!E844)=11932,1,0)</f>
        <v>0</v>
      </c>
      <c r="E844">
        <f>IF(VALUE('основные места'!E844)=13393,1,0)</f>
        <v>0</v>
      </c>
      <c r="F844">
        <f>IF(VALUE('основные места'!E844)=21428,1,0)</f>
        <v>0</v>
      </c>
      <c r="G844">
        <f>IF(VALUE('основные места'!E844)=43708,1,0)</f>
        <v>0</v>
      </c>
      <c r="H844">
        <f>IF(VALUE('основные места'!E844)=18141,1,0)</f>
        <v>0</v>
      </c>
      <c r="I844">
        <f>IF(VALUE('основные места'!E844)=24715,1,0)</f>
        <v>0</v>
      </c>
      <c r="J844">
        <f>IF(VALUE('основные места'!E844)=25811,1,0)</f>
        <v>0</v>
      </c>
      <c r="K844">
        <f>IF(VALUE('целевая квота'!E844)=37134,1,0)</f>
        <v>0</v>
      </c>
      <c r="L844">
        <f>IF(VALUE('целевая квота'!E844)=46265,1,0)</f>
        <v>0</v>
      </c>
      <c r="M844">
        <f>IF(VALUE('целевая квота'!E844)=11932,1,0)</f>
        <v>0</v>
      </c>
      <c r="N844">
        <f>IF(VALUE('целевая квота'!E844)=13393,1,0)</f>
        <v>0</v>
      </c>
      <c r="O844">
        <f>IF(VALUE('целевая квота'!E844)=21428,1,0)</f>
        <v>0</v>
      </c>
      <c r="P844">
        <f>IF(VALUE('целевая квота'!E844)=43708,1,0)</f>
        <v>0</v>
      </c>
      <c r="Q844">
        <f>IF(VALUE('целевая квота'!E844)=18141,1,0)</f>
        <v>0</v>
      </c>
      <c r="R844">
        <f>IF(VALUE('целевая квота'!E844)=24715,1,0)</f>
        <v>0</v>
      </c>
      <c r="S844">
        <f>IF(VALUE('целевая квота'!E844)=25811,1,0)</f>
        <v>0</v>
      </c>
      <c r="T844">
        <f>IF(VALUE('по договорам'!E846)=37134,1,0)</f>
        <v>0</v>
      </c>
      <c r="U844">
        <f>IF(VALUE('по договорам'!E846)=46265,1,0)</f>
        <v>0</v>
      </c>
      <c r="V844">
        <f>IF(VALUE('по договорам'!E846)=11932,1,0)</f>
        <v>0</v>
      </c>
      <c r="W844">
        <f>IF(VALUE('по договорам'!E844)=13393,1,0)</f>
        <v>0</v>
      </c>
      <c r="X844">
        <f>IF(VALUE('по договорам'!E846)=21428,1,0)</f>
        <v>0</v>
      </c>
      <c r="Y844">
        <f>IF(VALUE('по договорам'!E846)=43708,1,0)</f>
        <v>0</v>
      </c>
      <c r="Z844">
        <f>IF(VALUE('по договорам'!E846)=18141,1,0)</f>
        <v>0</v>
      </c>
      <c r="AA844">
        <f>IF(VALUE('по договорам'!E846)=24715,1,0)</f>
        <v>0</v>
      </c>
      <c r="AB844">
        <f>IF(VALUE('по договорам'!E846)=25811,1,0)</f>
        <v>0</v>
      </c>
    </row>
    <row r="845" spans="2:28">
      <c r="B845">
        <f>IF(VALUE('основные места'!E845)=37134,1,0)</f>
        <v>0</v>
      </c>
      <c r="C845">
        <f>IF(VALUE('основные места'!E845)=46265,1,0)</f>
        <v>0</v>
      </c>
      <c r="D845">
        <f>IF(VALUE('основные места'!E845)=11932,1,0)</f>
        <v>0</v>
      </c>
      <c r="E845">
        <f>IF(VALUE('основные места'!E845)=13393,1,0)</f>
        <v>0</v>
      </c>
      <c r="F845">
        <f>IF(VALUE('основные места'!E845)=21428,1,0)</f>
        <v>0</v>
      </c>
      <c r="G845">
        <f>IF(VALUE('основные места'!E845)=43708,1,0)</f>
        <v>0</v>
      </c>
      <c r="H845">
        <f>IF(VALUE('основные места'!E845)=18141,1,0)</f>
        <v>0</v>
      </c>
      <c r="I845">
        <f>IF(VALUE('основные места'!E845)=24715,1,0)</f>
        <v>0</v>
      </c>
      <c r="J845">
        <f>IF(VALUE('основные места'!E845)=25811,1,0)</f>
        <v>0</v>
      </c>
      <c r="K845">
        <f>IF(VALUE('целевая квота'!E845)=37134,1,0)</f>
        <v>0</v>
      </c>
      <c r="L845">
        <f>IF(VALUE('целевая квота'!E845)=46265,1,0)</f>
        <v>0</v>
      </c>
      <c r="M845">
        <f>IF(VALUE('целевая квота'!E845)=11932,1,0)</f>
        <v>0</v>
      </c>
      <c r="N845">
        <f>IF(VALUE('целевая квота'!E845)=13393,1,0)</f>
        <v>0</v>
      </c>
      <c r="O845">
        <f>IF(VALUE('целевая квота'!E845)=21428,1,0)</f>
        <v>0</v>
      </c>
      <c r="P845">
        <f>IF(VALUE('целевая квота'!E845)=43708,1,0)</f>
        <v>0</v>
      </c>
      <c r="Q845">
        <f>IF(VALUE('целевая квота'!E845)=18141,1,0)</f>
        <v>0</v>
      </c>
      <c r="R845">
        <f>IF(VALUE('целевая квота'!E845)=24715,1,0)</f>
        <v>0</v>
      </c>
      <c r="S845">
        <f>IF(VALUE('целевая квота'!E845)=25811,1,0)</f>
        <v>0</v>
      </c>
      <c r="T845">
        <f>IF(VALUE('по договорам'!E847)=37134,1,0)</f>
        <v>0</v>
      </c>
      <c r="U845">
        <f>IF(VALUE('по договорам'!E847)=46265,1,0)</f>
        <v>0</v>
      </c>
      <c r="V845">
        <f>IF(VALUE('по договорам'!E847)=11932,1,0)</f>
        <v>0</v>
      </c>
      <c r="W845">
        <f>IF(VALUE('по договорам'!E845)=13393,1,0)</f>
        <v>0</v>
      </c>
      <c r="X845">
        <f>IF(VALUE('по договорам'!E847)=21428,1,0)</f>
        <v>0</v>
      </c>
      <c r="Y845">
        <f>IF(VALUE('по договорам'!E847)=43708,1,0)</f>
        <v>0</v>
      </c>
      <c r="Z845">
        <f>IF(VALUE('по договорам'!E847)=18141,1,0)</f>
        <v>0</v>
      </c>
      <c r="AA845">
        <f>IF(VALUE('по договорам'!E847)=24715,1,0)</f>
        <v>0</v>
      </c>
      <c r="AB845">
        <f>IF(VALUE('по договорам'!E847)=25811,1,0)</f>
        <v>0</v>
      </c>
    </row>
    <row r="846" spans="2:28">
      <c r="B846">
        <f>IF(VALUE('основные места'!E846)=37134,1,0)</f>
        <v>0</v>
      </c>
      <c r="C846">
        <f>IF(VALUE('основные места'!E846)=46265,1,0)</f>
        <v>0</v>
      </c>
      <c r="D846">
        <f>IF(VALUE('основные места'!E846)=11932,1,0)</f>
        <v>0</v>
      </c>
      <c r="E846">
        <f>IF(VALUE('основные места'!E846)=13393,1,0)</f>
        <v>0</v>
      </c>
      <c r="F846">
        <f>IF(VALUE('основные места'!E846)=21428,1,0)</f>
        <v>0</v>
      </c>
      <c r="G846">
        <f>IF(VALUE('основные места'!E846)=43708,1,0)</f>
        <v>0</v>
      </c>
      <c r="H846">
        <f>IF(VALUE('основные места'!E846)=18141,1,0)</f>
        <v>0</v>
      </c>
      <c r="I846">
        <f>IF(VALUE('основные места'!E846)=24715,1,0)</f>
        <v>0</v>
      </c>
      <c r="J846">
        <f>IF(VALUE('основные места'!E846)=25811,1,0)</f>
        <v>0</v>
      </c>
      <c r="K846">
        <f>IF(VALUE('целевая квота'!E846)=37134,1,0)</f>
        <v>0</v>
      </c>
      <c r="L846">
        <f>IF(VALUE('целевая квота'!E846)=46265,1,0)</f>
        <v>0</v>
      </c>
      <c r="M846">
        <f>IF(VALUE('целевая квота'!E846)=11932,1,0)</f>
        <v>0</v>
      </c>
      <c r="N846">
        <f>IF(VALUE('целевая квота'!E846)=13393,1,0)</f>
        <v>0</v>
      </c>
      <c r="O846">
        <f>IF(VALUE('целевая квота'!E846)=21428,1,0)</f>
        <v>0</v>
      </c>
      <c r="P846">
        <f>IF(VALUE('целевая квота'!E846)=43708,1,0)</f>
        <v>0</v>
      </c>
      <c r="Q846">
        <f>IF(VALUE('целевая квота'!E846)=18141,1,0)</f>
        <v>0</v>
      </c>
      <c r="R846">
        <f>IF(VALUE('целевая квота'!E846)=24715,1,0)</f>
        <v>0</v>
      </c>
      <c r="S846">
        <f>IF(VALUE('целевая квота'!E846)=25811,1,0)</f>
        <v>0</v>
      </c>
      <c r="T846">
        <f>IF(VALUE('по договорам'!E848)=37134,1,0)</f>
        <v>0</v>
      </c>
      <c r="U846">
        <f>IF(VALUE('по договорам'!E848)=46265,1,0)</f>
        <v>0</v>
      </c>
      <c r="V846">
        <f>IF(VALUE('по договорам'!E848)=11932,1,0)</f>
        <v>0</v>
      </c>
      <c r="W846">
        <f>IF(VALUE('по договорам'!E846)=13393,1,0)</f>
        <v>0</v>
      </c>
      <c r="X846">
        <f>IF(VALUE('по договорам'!E848)=21428,1,0)</f>
        <v>0</v>
      </c>
      <c r="Y846">
        <f>IF(VALUE('по договорам'!E848)=43708,1,0)</f>
        <v>0</v>
      </c>
      <c r="Z846">
        <f>IF(VALUE('по договорам'!E848)=18141,1,0)</f>
        <v>0</v>
      </c>
      <c r="AA846">
        <f>IF(VALUE('по договорам'!E848)=24715,1,0)</f>
        <v>0</v>
      </c>
      <c r="AB846">
        <f>IF(VALUE('по договорам'!E848)=25811,1,0)</f>
        <v>0</v>
      </c>
    </row>
    <row r="847" spans="2:28">
      <c r="B847">
        <f>IF(VALUE('основные места'!E847)=37134,1,0)</f>
        <v>0</v>
      </c>
      <c r="C847">
        <f>IF(VALUE('основные места'!E847)=46265,1,0)</f>
        <v>0</v>
      </c>
      <c r="D847">
        <f>IF(VALUE('основные места'!E847)=11932,1,0)</f>
        <v>0</v>
      </c>
      <c r="E847">
        <f>IF(VALUE('основные места'!E847)=13393,1,0)</f>
        <v>0</v>
      </c>
      <c r="F847">
        <f>IF(VALUE('основные места'!E847)=21428,1,0)</f>
        <v>0</v>
      </c>
      <c r="G847">
        <f>IF(VALUE('основные места'!E847)=43708,1,0)</f>
        <v>0</v>
      </c>
      <c r="H847">
        <f>IF(VALUE('основные места'!E847)=18141,1,0)</f>
        <v>0</v>
      </c>
      <c r="I847">
        <f>IF(VALUE('основные места'!E847)=24715,1,0)</f>
        <v>0</v>
      </c>
      <c r="J847">
        <f>IF(VALUE('основные места'!E847)=25811,1,0)</f>
        <v>0</v>
      </c>
      <c r="K847">
        <f>IF(VALUE('целевая квота'!E847)=37134,1,0)</f>
        <v>0</v>
      </c>
      <c r="L847">
        <f>IF(VALUE('целевая квота'!E847)=46265,1,0)</f>
        <v>0</v>
      </c>
      <c r="M847">
        <f>IF(VALUE('целевая квота'!E847)=11932,1,0)</f>
        <v>0</v>
      </c>
      <c r="N847">
        <f>IF(VALUE('целевая квота'!E847)=13393,1,0)</f>
        <v>0</v>
      </c>
      <c r="O847">
        <f>IF(VALUE('целевая квота'!E847)=21428,1,0)</f>
        <v>0</v>
      </c>
      <c r="P847">
        <f>IF(VALUE('целевая квота'!E847)=43708,1,0)</f>
        <v>0</v>
      </c>
      <c r="Q847">
        <f>IF(VALUE('целевая квота'!E847)=18141,1,0)</f>
        <v>0</v>
      </c>
      <c r="R847">
        <f>IF(VALUE('целевая квота'!E847)=24715,1,0)</f>
        <v>0</v>
      </c>
      <c r="S847">
        <f>IF(VALUE('целевая квота'!E847)=25811,1,0)</f>
        <v>0</v>
      </c>
      <c r="T847">
        <f>IF(VALUE('по договорам'!E849)=37134,1,0)</f>
        <v>0</v>
      </c>
      <c r="U847">
        <f>IF(VALUE('по договорам'!E849)=46265,1,0)</f>
        <v>0</v>
      </c>
      <c r="V847">
        <f>IF(VALUE('по договорам'!E849)=11932,1,0)</f>
        <v>0</v>
      </c>
      <c r="W847">
        <f>IF(VALUE('по договорам'!E847)=13393,1,0)</f>
        <v>0</v>
      </c>
      <c r="X847">
        <f>IF(VALUE('по договорам'!E849)=21428,1,0)</f>
        <v>0</v>
      </c>
      <c r="Y847">
        <f>IF(VALUE('по договорам'!E849)=43708,1,0)</f>
        <v>0</v>
      </c>
      <c r="Z847">
        <f>IF(VALUE('по договорам'!E849)=18141,1,0)</f>
        <v>0</v>
      </c>
      <c r="AA847">
        <f>IF(VALUE('по договорам'!E849)=24715,1,0)</f>
        <v>0</v>
      </c>
      <c r="AB847">
        <f>IF(VALUE('по договорам'!E849)=25811,1,0)</f>
        <v>0</v>
      </c>
    </row>
    <row r="848" spans="2:28">
      <c r="B848">
        <f>IF(VALUE('основные места'!E848)=37134,1,0)</f>
        <v>0</v>
      </c>
      <c r="C848">
        <f>IF(VALUE('основные места'!E848)=46265,1,0)</f>
        <v>0</v>
      </c>
      <c r="D848">
        <f>IF(VALUE('основные места'!E848)=11932,1,0)</f>
        <v>0</v>
      </c>
      <c r="E848">
        <f>IF(VALUE('основные места'!E848)=13393,1,0)</f>
        <v>0</v>
      </c>
      <c r="F848">
        <f>IF(VALUE('основные места'!E848)=21428,1,0)</f>
        <v>0</v>
      </c>
      <c r="G848">
        <f>IF(VALUE('основные места'!E848)=43708,1,0)</f>
        <v>0</v>
      </c>
      <c r="H848">
        <f>IF(VALUE('основные места'!E848)=18141,1,0)</f>
        <v>0</v>
      </c>
      <c r="I848">
        <f>IF(VALUE('основные места'!E848)=24715,1,0)</f>
        <v>0</v>
      </c>
      <c r="J848">
        <f>IF(VALUE('основные места'!E848)=25811,1,0)</f>
        <v>0</v>
      </c>
      <c r="K848">
        <f>IF(VALUE('целевая квота'!E848)=37134,1,0)</f>
        <v>0</v>
      </c>
      <c r="L848">
        <f>IF(VALUE('целевая квота'!E848)=46265,1,0)</f>
        <v>0</v>
      </c>
      <c r="M848">
        <f>IF(VALUE('целевая квота'!E848)=11932,1,0)</f>
        <v>0</v>
      </c>
      <c r="N848">
        <f>IF(VALUE('целевая квота'!E848)=13393,1,0)</f>
        <v>0</v>
      </c>
      <c r="O848">
        <f>IF(VALUE('целевая квота'!E848)=21428,1,0)</f>
        <v>0</v>
      </c>
      <c r="P848">
        <f>IF(VALUE('целевая квота'!E848)=43708,1,0)</f>
        <v>0</v>
      </c>
      <c r="Q848">
        <f>IF(VALUE('целевая квота'!E848)=18141,1,0)</f>
        <v>0</v>
      </c>
      <c r="R848">
        <f>IF(VALUE('целевая квота'!E848)=24715,1,0)</f>
        <v>0</v>
      </c>
      <c r="S848">
        <f>IF(VALUE('целевая квота'!E848)=25811,1,0)</f>
        <v>0</v>
      </c>
      <c r="T848">
        <f>IF(VALUE('по договорам'!E850)=37134,1,0)</f>
        <v>0</v>
      </c>
      <c r="U848">
        <f>IF(VALUE('по договорам'!E850)=46265,1,0)</f>
        <v>0</v>
      </c>
      <c r="V848">
        <f>IF(VALUE('по договорам'!E850)=11932,1,0)</f>
        <v>0</v>
      </c>
      <c r="W848">
        <f>IF(VALUE('по договорам'!E848)=13393,1,0)</f>
        <v>0</v>
      </c>
      <c r="X848">
        <f>IF(VALUE('по договорам'!E850)=21428,1,0)</f>
        <v>0</v>
      </c>
      <c r="Y848">
        <f>IF(VALUE('по договорам'!E850)=43708,1,0)</f>
        <v>0</v>
      </c>
      <c r="Z848">
        <f>IF(VALUE('по договорам'!E850)=18141,1,0)</f>
        <v>0</v>
      </c>
      <c r="AA848">
        <f>IF(VALUE('по договорам'!E850)=24715,1,0)</f>
        <v>0</v>
      </c>
      <c r="AB848">
        <f>IF(VALUE('по договорам'!E850)=25811,1,0)</f>
        <v>0</v>
      </c>
    </row>
    <row r="849" spans="2:28">
      <c r="B849">
        <f>IF(VALUE('основные места'!E849)=37134,1,0)</f>
        <v>0</v>
      </c>
      <c r="C849">
        <f>IF(VALUE('основные места'!E849)=46265,1,0)</f>
        <v>0</v>
      </c>
      <c r="D849">
        <f>IF(VALUE('основные места'!E849)=11932,1,0)</f>
        <v>0</v>
      </c>
      <c r="E849">
        <f>IF(VALUE('основные места'!E849)=13393,1,0)</f>
        <v>0</v>
      </c>
      <c r="F849">
        <f>IF(VALUE('основные места'!E849)=21428,1,0)</f>
        <v>0</v>
      </c>
      <c r="G849">
        <f>IF(VALUE('основные места'!E849)=43708,1,0)</f>
        <v>0</v>
      </c>
      <c r="H849">
        <f>IF(VALUE('основные места'!E849)=18141,1,0)</f>
        <v>0</v>
      </c>
      <c r="I849">
        <f>IF(VALUE('основные места'!E849)=24715,1,0)</f>
        <v>0</v>
      </c>
      <c r="J849">
        <f>IF(VALUE('основные места'!E849)=25811,1,0)</f>
        <v>0</v>
      </c>
      <c r="K849">
        <f>IF(VALUE('целевая квота'!E849)=37134,1,0)</f>
        <v>0</v>
      </c>
      <c r="L849">
        <f>IF(VALUE('целевая квота'!E849)=46265,1,0)</f>
        <v>0</v>
      </c>
      <c r="M849">
        <f>IF(VALUE('целевая квота'!E849)=11932,1,0)</f>
        <v>0</v>
      </c>
      <c r="N849">
        <f>IF(VALUE('целевая квота'!E849)=13393,1,0)</f>
        <v>0</v>
      </c>
      <c r="O849">
        <f>IF(VALUE('целевая квота'!E849)=21428,1,0)</f>
        <v>0</v>
      </c>
      <c r="P849">
        <f>IF(VALUE('целевая квота'!E849)=43708,1,0)</f>
        <v>0</v>
      </c>
      <c r="Q849">
        <f>IF(VALUE('целевая квота'!E849)=18141,1,0)</f>
        <v>0</v>
      </c>
      <c r="R849">
        <f>IF(VALUE('целевая квота'!E849)=24715,1,0)</f>
        <v>0</v>
      </c>
      <c r="S849">
        <f>IF(VALUE('целевая квота'!E849)=25811,1,0)</f>
        <v>0</v>
      </c>
      <c r="T849">
        <f>IF(VALUE('по договорам'!E851)=37134,1,0)</f>
        <v>0</v>
      </c>
      <c r="U849">
        <f>IF(VALUE('по договорам'!E851)=46265,1,0)</f>
        <v>0</v>
      </c>
      <c r="V849">
        <f>IF(VALUE('по договорам'!E851)=11932,1,0)</f>
        <v>0</v>
      </c>
      <c r="W849">
        <f>IF(VALUE('по договорам'!E849)=13393,1,0)</f>
        <v>0</v>
      </c>
      <c r="X849">
        <f>IF(VALUE('по договорам'!E851)=21428,1,0)</f>
        <v>0</v>
      </c>
      <c r="Y849">
        <f>IF(VALUE('по договорам'!E851)=43708,1,0)</f>
        <v>0</v>
      </c>
      <c r="Z849">
        <f>IF(VALUE('по договорам'!E851)=18141,1,0)</f>
        <v>0</v>
      </c>
      <c r="AA849">
        <f>IF(VALUE('по договорам'!E851)=24715,1,0)</f>
        <v>0</v>
      </c>
      <c r="AB849">
        <f>IF(VALUE('по договорам'!E851)=25811,1,0)</f>
        <v>0</v>
      </c>
    </row>
    <row r="850" spans="2:28">
      <c r="B850">
        <f>IF(VALUE('основные места'!E850)=37134,1,0)</f>
        <v>0</v>
      </c>
      <c r="C850">
        <f>IF(VALUE('основные места'!E850)=46265,1,0)</f>
        <v>0</v>
      </c>
      <c r="D850">
        <f>IF(VALUE('основные места'!E850)=11932,1,0)</f>
        <v>0</v>
      </c>
      <c r="E850">
        <f>IF(VALUE('основные места'!E850)=13393,1,0)</f>
        <v>0</v>
      </c>
      <c r="F850">
        <f>IF(VALUE('основные места'!E850)=21428,1,0)</f>
        <v>0</v>
      </c>
      <c r="G850">
        <f>IF(VALUE('основные места'!E850)=43708,1,0)</f>
        <v>0</v>
      </c>
      <c r="H850">
        <f>IF(VALUE('основные места'!E850)=18141,1,0)</f>
        <v>0</v>
      </c>
      <c r="I850">
        <f>IF(VALUE('основные места'!E850)=24715,1,0)</f>
        <v>0</v>
      </c>
      <c r="J850">
        <f>IF(VALUE('основные места'!E850)=25811,1,0)</f>
        <v>0</v>
      </c>
      <c r="K850">
        <f>IF(VALUE('целевая квота'!E850)=37134,1,0)</f>
        <v>0</v>
      </c>
      <c r="L850">
        <f>IF(VALUE('целевая квота'!E850)=46265,1,0)</f>
        <v>0</v>
      </c>
      <c r="M850">
        <f>IF(VALUE('целевая квота'!E850)=11932,1,0)</f>
        <v>0</v>
      </c>
      <c r="N850">
        <f>IF(VALUE('целевая квота'!E850)=13393,1,0)</f>
        <v>0</v>
      </c>
      <c r="O850">
        <f>IF(VALUE('целевая квота'!E850)=21428,1,0)</f>
        <v>0</v>
      </c>
      <c r="P850">
        <f>IF(VALUE('целевая квота'!E850)=43708,1,0)</f>
        <v>0</v>
      </c>
      <c r="Q850">
        <f>IF(VALUE('целевая квота'!E850)=18141,1,0)</f>
        <v>0</v>
      </c>
      <c r="R850">
        <f>IF(VALUE('целевая квота'!E850)=24715,1,0)</f>
        <v>0</v>
      </c>
      <c r="S850">
        <f>IF(VALUE('целевая квота'!E850)=25811,1,0)</f>
        <v>0</v>
      </c>
      <c r="T850">
        <f>IF(VALUE('по договорам'!E852)=37134,1,0)</f>
        <v>0</v>
      </c>
      <c r="U850">
        <f>IF(VALUE('по договорам'!E852)=46265,1,0)</f>
        <v>0</v>
      </c>
      <c r="V850">
        <f>IF(VALUE('по договорам'!E852)=11932,1,0)</f>
        <v>0</v>
      </c>
      <c r="W850">
        <f>IF(VALUE('по договорам'!E850)=13393,1,0)</f>
        <v>0</v>
      </c>
      <c r="X850">
        <f>IF(VALUE('по договорам'!E852)=21428,1,0)</f>
        <v>0</v>
      </c>
      <c r="Y850">
        <f>IF(VALUE('по договорам'!E852)=43708,1,0)</f>
        <v>0</v>
      </c>
      <c r="Z850">
        <f>IF(VALUE('по договорам'!E852)=18141,1,0)</f>
        <v>0</v>
      </c>
      <c r="AA850">
        <f>IF(VALUE('по договорам'!E852)=24715,1,0)</f>
        <v>0</v>
      </c>
      <c r="AB850">
        <f>IF(VALUE('по договорам'!E852)=25811,1,0)</f>
        <v>0</v>
      </c>
    </row>
    <row r="851" spans="2:28">
      <c r="B851">
        <f>IF(VALUE('основные места'!E851)=37134,1,0)</f>
        <v>0</v>
      </c>
      <c r="C851">
        <f>IF(VALUE('основные места'!E851)=46265,1,0)</f>
        <v>0</v>
      </c>
      <c r="D851">
        <f>IF(VALUE('основные места'!E851)=11932,1,0)</f>
        <v>0</v>
      </c>
      <c r="E851">
        <f>IF(VALUE('основные места'!E851)=13393,1,0)</f>
        <v>0</v>
      </c>
      <c r="F851">
        <f>IF(VALUE('основные места'!E851)=21428,1,0)</f>
        <v>0</v>
      </c>
      <c r="G851">
        <f>IF(VALUE('основные места'!E851)=43708,1,0)</f>
        <v>0</v>
      </c>
      <c r="H851">
        <f>IF(VALUE('основные места'!E851)=18141,1,0)</f>
        <v>0</v>
      </c>
      <c r="I851">
        <f>IF(VALUE('основные места'!E851)=24715,1,0)</f>
        <v>0</v>
      </c>
      <c r="J851">
        <f>IF(VALUE('основные места'!E851)=25811,1,0)</f>
        <v>0</v>
      </c>
      <c r="K851">
        <f>IF(VALUE('целевая квота'!E851)=37134,1,0)</f>
        <v>0</v>
      </c>
      <c r="L851">
        <f>IF(VALUE('целевая квота'!E851)=46265,1,0)</f>
        <v>0</v>
      </c>
      <c r="M851">
        <f>IF(VALUE('целевая квота'!E851)=11932,1,0)</f>
        <v>0</v>
      </c>
      <c r="N851">
        <f>IF(VALUE('целевая квота'!E851)=13393,1,0)</f>
        <v>0</v>
      </c>
      <c r="O851">
        <f>IF(VALUE('целевая квота'!E851)=21428,1,0)</f>
        <v>0</v>
      </c>
      <c r="P851">
        <f>IF(VALUE('целевая квота'!E851)=43708,1,0)</f>
        <v>0</v>
      </c>
      <c r="Q851">
        <f>IF(VALUE('целевая квота'!E851)=18141,1,0)</f>
        <v>0</v>
      </c>
      <c r="R851">
        <f>IF(VALUE('целевая квота'!E851)=24715,1,0)</f>
        <v>0</v>
      </c>
      <c r="S851">
        <f>IF(VALUE('целевая квота'!E851)=25811,1,0)</f>
        <v>0</v>
      </c>
      <c r="T851">
        <f>IF(VALUE('по договорам'!E853)=37134,1,0)</f>
        <v>0</v>
      </c>
      <c r="U851">
        <f>IF(VALUE('по договорам'!E853)=46265,1,0)</f>
        <v>0</v>
      </c>
      <c r="V851">
        <f>IF(VALUE('по договорам'!E853)=11932,1,0)</f>
        <v>0</v>
      </c>
      <c r="W851">
        <f>IF(VALUE('по договорам'!E851)=13393,1,0)</f>
        <v>0</v>
      </c>
      <c r="X851">
        <f>IF(VALUE('по договорам'!E853)=21428,1,0)</f>
        <v>0</v>
      </c>
      <c r="Y851">
        <f>IF(VALUE('по договорам'!E853)=43708,1,0)</f>
        <v>0</v>
      </c>
      <c r="Z851">
        <f>IF(VALUE('по договорам'!E853)=18141,1,0)</f>
        <v>0</v>
      </c>
      <c r="AA851">
        <f>IF(VALUE('по договорам'!E853)=24715,1,0)</f>
        <v>0</v>
      </c>
      <c r="AB851">
        <f>IF(VALUE('по договорам'!E853)=25811,1,0)</f>
        <v>0</v>
      </c>
    </row>
    <row r="852" spans="2:28">
      <c r="B852">
        <f>IF(VALUE('основные места'!E852)=37134,1,0)</f>
        <v>0</v>
      </c>
      <c r="C852">
        <f>IF(VALUE('основные места'!E852)=46265,1,0)</f>
        <v>0</v>
      </c>
      <c r="D852">
        <f>IF(VALUE('основные места'!E852)=11932,1,0)</f>
        <v>0</v>
      </c>
      <c r="E852">
        <f>IF(VALUE('основные места'!E852)=13393,1,0)</f>
        <v>0</v>
      </c>
      <c r="F852">
        <f>IF(VALUE('основные места'!E852)=21428,1,0)</f>
        <v>0</v>
      </c>
      <c r="G852">
        <f>IF(VALUE('основные места'!E852)=43708,1,0)</f>
        <v>0</v>
      </c>
      <c r="H852">
        <f>IF(VALUE('основные места'!E852)=18141,1,0)</f>
        <v>0</v>
      </c>
      <c r="I852">
        <f>IF(VALUE('основные места'!E852)=24715,1,0)</f>
        <v>0</v>
      </c>
      <c r="J852">
        <f>IF(VALUE('основные места'!E852)=25811,1,0)</f>
        <v>0</v>
      </c>
      <c r="K852">
        <f>IF(VALUE('целевая квота'!E852)=37134,1,0)</f>
        <v>0</v>
      </c>
      <c r="L852">
        <f>IF(VALUE('целевая квота'!E852)=46265,1,0)</f>
        <v>0</v>
      </c>
      <c r="M852">
        <f>IF(VALUE('целевая квота'!E852)=11932,1,0)</f>
        <v>0</v>
      </c>
      <c r="N852">
        <f>IF(VALUE('целевая квота'!E852)=13393,1,0)</f>
        <v>0</v>
      </c>
      <c r="O852">
        <f>IF(VALUE('целевая квота'!E852)=21428,1,0)</f>
        <v>0</v>
      </c>
      <c r="P852">
        <f>IF(VALUE('целевая квота'!E852)=43708,1,0)</f>
        <v>0</v>
      </c>
      <c r="Q852">
        <f>IF(VALUE('целевая квота'!E852)=18141,1,0)</f>
        <v>0</v>
      </c>
      <c r="R852">
        <f>IF(VALUE('целевая квота'!E852)=24715,1,0)</f>
        <v>0</v>
      </c>
      <c r="S852">
        <f>IF(VALUE('целевая квота'!E852)=25811,1,0)</f>
        <v>0</v>
      </c>
      <c r="T852">
        <f>IF(VALUE('по договорам'!E854)=37134,1,0)</f>
        <v>0</v>
      </c>
      <c r="U852">
        <f>IF(VALUE('по договорам'!E854)=46265,1,0)</f>
        <v>0</v>
      </c>
      <c r="V852">
        <f>IF(VALUE('по договорам'!E854)=11932,1,0)</f>
        <v>0</v>
      </c>
      <c r="W852">
        <f>IF(VALUE('по договорам'!E852)=13393,1,0)</f>
        <v>0</v>
      </c>
      <c r="X852">
        <f>IF(VALUE('по договорам'!E854)=21428,1,0)</f>
        <v>0</v>
      </c>
      <c r="Y852">
        <f>IF(VALUE('по договорам'!E854)=43708,1,0)</f>
        <v>0</v>
      </c>
      <c r="Z852">
        <f>IF(VALUE('по договорам'!E854)=18141,1,0)</f>
        <v>0</v>
      </c>
      <c r="AA852">
        <f>IF(VALUE('по договорам'!E854)=24715,1,0)</f>
        <v>0</v>
      </c>
      <c r="AB852">
        <f>IF(VALUE('по договорам'!E854)=25811,1,0)</f>
        <v>0</v>
      </c>
    </row>
    <row r="853" spans="2:28">
      <c r="B853">
        <f>IF(VALUE('основные места'!E853)=37134,1,0)</f>
        <v>0</v>
      </c>
      <c r="C853">
        <f>IF(VALUE('основные места'!E853)=46265,1,0)</f>
        <v>0</v>
      </c>
      <c r="D853">
        <f>IF(VALUE('основные места'!E853)=11932,1,0)</f>
        <v>0</v>
      </c>
      <c r="E853">
        <f>IF(VALUE('основные места'!E853)=13393,1,0)</f>
        <v>0</v>
      </c>
      <c r="F853">
        <f>IF(VALUE('основные места'!E853)=21428,1,0)</f>
        <v>0</v>
      </c>
      <c r="G853">
        <f>IF(VALUE('основные места'!E853)=43708,1,0)</f>
        <v>0</v>
      </c>
      <c r="H853">
        <f>IF(VALUE('основные места'!E853)=18141,1,0)</f>
        <v>0</v>
      </c>
      <c r="I853">
        <f>IF(VALUE('основные места'!E853)=24715,1,0)</f>
        <v>0</v>
      </c>
      <c r="J853">
        <f>IF(VALUE('основные места'!E853)=25811,1,0)</f>
        <v>0</v>
      </c>
      <c r="K853">
        <f>IF(VALUE('целевая квота'!E853)=37134,1,0)</f>
        <v>0</v>
      </c>
      <c r="L853">
        <f>IF(VALUE('целевая квота'!E853)=46265,1,0)</f>
        <v>0</v>
      </c>
      <c r="M853">
        <f>IF(VALUE('целевая квота'!E853)=11932,1,0)</f>
        <v>0</v>
      </c>
      <c r="N853">
        <f>IF(VALUE('целевая квота'!E853)=13393,1,0)</f>
        <v>0</v>
      </c>
      <c r="O853">
        <f>IF(VALUE('целевая квота'!E853)=21428,1,0)</f>
        <v>0</v>
      </c>
      <c r="P853">
        <f>IF(VALUE('целевая квота'!E853)=43708,1,0)</f>
        <v>0</v>
      </c>
      <c r="Q853">
        <f>IF(VALUE('целевая квота'!E853)=18141,1,0)</f>
        <v>0</v>
      </c>
      <c r="R853">
        <f>IF(VALUE('целевая квота'!E853)=24715,1,0)</f>
        <v>0</v>
      </c>
      <c r="S853">
        <f>IF(VALUE('целевая квота'!E853)=25811,1,0)</f>
        <v>0</v>
      </c>
      <c r="T853">
        <f>IF(VALUE('по договорам'!E855)=37134,1,0)</f>
        <v>0</v>
      </c>
      <c r="U853">
        <f>IF(VALUE('по договорам'!E855)=46265,1,0)</f>
        <v>0</v>
      </c>
      <c r="V853">
        <f>IF(VALUE('по договорам'!E855)=11932,1,0)</f>
        <v>0</v>
      </c>
      <c r="W853">
        <f>IF(VALUE('по договорам'!E853)=13393,1,0)</f>
        <v>0</v>
      </c>
      <c r="X853">
        <f>IF(VALUE('по договорам'!E855)=21428,1,0)</f>
        <v>0</v>
      </c>
      <c r="Y853">
        <f>IF(VALUE('по договорам'!E855)=43708,1,0)</f>
        <v>0</v>
      </c>
      <c r="Z853">
        <f>IF(VALUE('по договорам'!E855)=18141,1,0)</f>
        <v>0</v>
      </c>
      <c r="AA853">
        <f>IF(VALUE('по договорам'!E855)=24715,1,0)</f>
        <v>0</v>
      </c>
      <c r="AB853">
        <f>IF(VALUE('по договорам'!E855)=25811,1,0)</f>
        <v>0</v>
      </c>
    </row>
    <row r="854" spans="2:28">
      <c r="B854">
        <f>IF(VALUE('основные места'!E854)=37134,1,0)</f>
        <v>0</v>
      </c>
      <c r="C854">
        <f>IF(VALUE('основные места'!E854)=46265,1,0)</f>
        <v>0</v>
      </c>
      <c r="D854">
        <f>IF(VALUE('основные места'!E854)=11932,1,0)</f>
        <v>0</v>
      </c>
      <c r="E854">
        <f>IF(VALUE('основные места'!E854)=13393,1,0)</f>
        <v>0</v>
      </c>
      <c r="F854">
        <f>IF(VALUE('основные места'!E854)=21428,1,0)</f>
        <v>0</v>
      </c>
      <c r="G854">
        <f>IF(VALUE('основные места'!E854)=43708,1,0)</f>
        <v>0</v>
      </c>
      <c r="H854">
        <f>IF(VALUE('основные места'!E854)=18141,1,0)</f>
        <v>0</v>
      </c>
      <c r="I854">
        <f>IF(VALUE('основные места'!E854)=24715,1,0)</f>
        <v>0</v>
      </c>
      <c r="J854">
        <f>IF(VALUE('основные места'!E854)=25811,1,0)</f>
        <v>0</v>
      </c>
      <c r="K854">
        <f>IF(VALUE('целевая квота'!E854)=37134,1,0)</f>
        <v>0</v>
      </c>
      <c r="L854">
        <f>IF(VALUE('целевая квота'!E854)=46265,1,0)</f>
        <v>0</v>
      </c>
      <c r="M854">
        <f>IF(VALUE('целевая квота'!E854)=11932,1,0)</f>
        <v>0</v>
      </c>
      <c r="N854">
        <f>IF(VALUE('целевая квота'!E854)=13393,1,0)</f>
        <v>0</v>
      </c>
      <c r="O854">
        <f>IF(VALUE('целевая квота'!E854)=21428,1,0)</f>
        <v>0</v>
      </c>
      <c r="P854">
        <f>IF(VALUE('целевая квота'!E854)=43708,1,0)</f>
        <v>0</v>
      </c>
      <c r="Q854">
        <f>IF(VALUE('целевая квота'!E854)=18141,1,0)</f>
        <v>0</v>
      </c>
      <c r="R854">
        <f>IF(VALUE('целевая квота'!E854)=24715,1,0)</f>
        <v>0</v>
      </c>
      <c r="S854">
        <f>IF(VALUE('целевая квота'!E854)=25811,1,0)</f>
        <v>0</v>
      </c>
      <c r="T854">
        <f>IF(VALUE('по договорам'!E856)=37134,1,0)</f>
        <v>0</v>
      </c>
      <c r="U854">
        <f>IF(VALUE('по договорам'!E856)=46265,1,0)</f>
        <v>0</v>
      </c>
      <c r="V854">
        <f>IF(VALUE('по договорам'!E856)=11932,1,0)</f>
        <v>0</v>
      </c>
      <c r="W854">
        <f>IF(VALUE('по договорам'!E854)=13393,1,0)</f>
        <v>0</v>
      </c>
      <c r="X854">
        <f>IF(VALUE('по договорам'!E856)=21428,1,0)</f>
        <v>0</v>
      </c>
      <c r="Y854">
        <f>IF(VALUE('по договорам'!E856)=43708,1,0)</f>
        <v>0</v>
      </c>
      <c r="Z854">
        <f>IF(VALUE('по договорам'!E856)=18141,1,0)</f>
        <v>0</v>
      </c>
      <c r="AA854">
        <f>IF(VALUE('по договорам'!E856)=24715,1,0)</f>
        <v>0</v>
      </c>
      <c r="AB854">
        <f>IF(VALUE('по договорам'!E856)=25811,1,0)</f>
        <v>0</v>
      </c>
    </row>
    <row r="855" spans="2:28">
      <c r="B855">
        <f>IF(VALUE('основные места'!E855)=37134,1,0)</f>
        <v>0</v>
      </c>
      <c r="C855">
        <f>IF(VALUE('основные места'!E855)=46265,1,0)</f>
        <v>0</v>
      </c>
      <c r="D855">
        <f>IF(VALUE('основные места'!E855)=11932,1,0)</f>
        <v>0</v>
      </c>
      <c r="E855">
        <f>IF(VALUE('основные места'!E855)=13393,1,0)</f>
        <v>0</v>
      </c>
      <c r="F855">
        <f>IF(VALUE('основные места'!E855)=21428,1,0)</f>
        <v>0</v>
      </c>
      <c r="G855">
        <f>IF(VALUE('основные места'!E855)=43708,1,0)</f>
        <v>0</v>
      </c>
      <c r="H855">
        <f>IF(VALUE('основные места'!E855)=18141,1,0)</f>
        <v>0</v>
      </c>
      <c r="I855">
        <f>IF(VALUE('основные места'!E855)=24715,1,0)</f>
        <v>0</v>
      </c>
      <c r="J855">
        <f>IF(VALUE('основные места'!E855)=25811,1,0)</f>
        <v>0</v>
      </c>
      <c r="K855">
        <f>IF(VALUE('целевая квота'!E855)=37134,1,0)</f>
        <v>0</v>
      </c>
      <c r="L855">
        <f>IF(VALUE('целевая квота'!E855)=46265,1,0)</f>
        <v>0</v>
      </c>
      <c r="M855">
        <f>IF(VALUE('целевая квота'!E855)=11932,1,0)</f>
        <v>0</v>
      </c>
      <c r="N855">
        <f>IF(VALUE('целевая квота'!E855)=13393,1,0)</f>
        <v>0</v>
      </c>
      <c r="O855">
        <f>IF(VALUE('целевая квота'!E855)=21428,1,0)</f>
        <v>0</v>
      </c>
      <c r="P855">
        <f>IF(VALUE('целевая квота'!E855)=43708,1,0)</f>
        <v>0</v>
      </c>
      <c r="Q855">
        <f>IF(VALUE('целевая квота'!E855)=18141,1,0)</f>
        <v>0</v>
      </c>
      <c r="R855">
        <f>IF(VALUE('целевая квота'!E855)=24715,1,0)</f>
        <v>0</v>
      </c>
      <c r="S855">
        <f>IF(VALUE('целевая квота'!E855)=25811,1,0)</f>
        <v>0</v>
      </c>
      <c r="T855">
        <f>IF(VALUE('по договорам'!E857)=37134,1,0)</f>
        <v>0</v>
      </c>
      <c r="U855">
        <f>IF(VALUE('по договорам'!E857)=46265,1,0)</f>
        <v>0</v>
      </c>
      <c r="V855">
        <f>IF(VALUE('по договорам'!E857)=11932,1,0)</f>
        <v>0</v>
      </c>
      <c r="W855">
        <f>IF(VALUE('по договорам'!E855)=13393,1,0)</f>
        <v>0</v>
      </c>
      <c r="X855">
        <f>IF(VALUE('по договорам'!E857)=21428,1,0)</f>
        <v>0</v>
      </c>
      <c r="Y855">
        <f>IF(VALUE('по договорам'!E857)=43708,1,0)</f>
        <v>0</v>
      </c>
      <c r="Z855">
        <f>IF(VALUE('по договорам'!E857)=18141,1,0)</f>
        <v>0</v>
      </c>
      <c r="AA855">
        <f>IF(VALUE('по договорам'!E857)=24715,1,0)</f>
        <v>0</v>
      </c>
      <c r="AB855">
        <f>IF(VALUE('по договорам'!E857)=25811,1,0)</f>
        <v>0</v>
      </c>
    </row>
    <row r="856" spans="2:28">
      <c r="B856">
        <f>IF(VALUE('основные места'!E856)=37134,1,0)</f>
        <v>0</v>
      </c>
      <c r="C856">
        <f>IF(VALUE('основные места'!E856)=46265,1,0)</f>
        <v>0</v>
      </c>
      <c r="D856">
        <f>IF(VALUE('основные места'!E856)=11932,1,0)</f>
        <v>0</v>
      </c>
      <c r="E856">
        <f>IF(VALUE('основные места'!E856)=13393,1,0)</f>
        <v>0</v>
      </c>
      <c r="F856">
        <f>IF(VALUE('основные места'!E856)=21428,1,0)</f>
        <v>0</v>
      </c>
      <c r="G856">
        <f>IF(VALUE('основные места'!E856)=43708,1,0)</f>
        <v>0</v>
      </c>
      <c r="H856">
        <f>IF(VALUE('основные места'!E856)=18141,1,0)</f>
        <v>0</v>
      </c>
      <c r="I856">
        <f>IF(VALUE('основные места'!E856)=24715,1,0)</f>
        <v>0</v>
      </c>
      <c r="J856">
        <f>IF(VALUE('основные места'!E856)=25811,1,0)</f>
        <v>0</v>
      </c>
      <c r="K856">
        <f>IF(VALUE('целевая квота'!E856)=37134,1,0)</f>
        <v>0</v>
      </c>
      <c r="L856">
        <f>IF(VALUE('целевая квота'!E856)=46265,1,0)</f>
        <v>0</v>
      </c>
      <c r="M856">
        <f>IF(VALUE('целевая квота'!E856)=11932,1,0)</f>
        <v>0</v>
      </c>
      <c r="N856">
        <f>IF(VALUE('целевая квота'!E856)=13393,1,0)</f>
        <v>0</v>
      </c>
      <c r="O856">
        <f>IF(VALUE('целевая квота'!E856)=21428,1,0)</f>
        <v>0</v>
      </c>
      <c r="P856">
        <f>IF(VALUE('целевая квота'!E856)=43708,1,0)</f>
        <v>0</v>
      </c>
      <c r="Q856">
        <f>IF(VALUE('целевая квота'!E856)=18141,1,0)</f>
        <v>0</v>
      </c>
      <c r="R856">
        <f>IF(VALUE('целевая квота'!E856)=24715,1,0)</f>
        <v>0</v>
      </c>
      <c r="S856">
        <f>IF(VALUE('целевая квота'!E856)=25811,1,0)</f>
        <v>0</v>
      </c>
      <c r="T856">
        <f>IF(VALUE('по договорам'!E858)=37134,1,0)</f>
        <v>0</v>
      </c>
      <c r="U856">
        <f>IF(VALUE('по договорам'!E858)=46265,1,0)</f>
        <v>0</v>
      </c>
      <c r="V856">
        <f>IF(VALUE('по договорам'!E858)=11932,1,0)</f>
        <v>0</v>
      </c>
      <c r="W856">
        <f>IF(VALUE('по договорам'!E856)=13393,1,0)</f>
        <v>0</v>
      </c>
      <c r="X856">
        <f>IF(VALUE('по договорам'!E858)=21428,1,0)</f>
        <v>0</v>
      </c>
      <c r="Y856">
        <f>IF(VALUE('по договорам'!E858)=43708,1,0)</f>
        <v>0</v>
      </c>
      <c r="Z856">
        <f>IF(VALUE('по договорам'!E858)=18141,1,0)</f>
        <v>0</v>
      </c>
      <c r="AA856">
        <f>IF(VALUE('по договорам'!E858)=24715,1,0)</f>
        <v>0</v>
      </c>
      <c r="AB856">
        <f>IF(VALUE('по договорам'!E858)=25811,1,0)</f>
        <v>0</v>
      </c>
    </row>
    <row r="857" spans="2:28">
      <c r="B857">
        <f>IF(VALUE('основные места'!E857)=37134,1,0)</f>
        <v>0</v>
      </c>
      <c r="C857">
        <f>IF(VALUE('основные места'!E857)=46265,1,0)</f>
        <v>0</v>
      </c>
      <c r="D857">
        <f>IF(VALUE('основные места'!E857)=11932,1,0)</f>
        <v>0</v>
      </c>
      <c r="E857">
        <f>IF(VALUE('основные места'!E857)=13393,1,0)</f>
        <v>0</v>
      </c>
      <c r="F857">
        <f>IF(VALUE('основные места'!E857)=21428,1,0)</f>
        <v>0</v>
      </c>
      <c r="G857">
        <f>IF(VALUE('основные места'!E857)=43708,1,0)</f>
        <v>0</v>
      </c>
      <c r="H857">
        <f>IF(VALUE('основные места'!E857)=18141,1,0)</f>
        <v>0</v>
      </c>
      <c r="I857">
        <f>IF(VALUE('основные места'!E857)=24715,1,0)</f>
        <v>0</v>
      </c>
      <c r="J857">
        <f>IF(VALUE('основные места'!E857)=25811,1,0)</f>
        <v>0</v>
      </c>
      <c r="K857">
        <f>IF(VALUE('целевая квота'!E857)=37134,1,0)</f>
        <v>0</v>
      </c>
      <c r="L857">
        <f>IF(VALUE('целевая квота'!E857)=46265,1,0)</f>
        <v>0</v>
      </c>
      <c r="M857">
        <f>IF(VALUE('целевая квота'!E857)=11932,1,0)</f>
        <v>0</v>
      </c>
      <c r="N857">
        <f>IF(VALUE('целевая квота'!E857)=13393,1,0)</f>
        <v>0</v>
      </c>
      <c r="O857">
        <f>IF(VALUE('целевая квота'!E857)=21428,1,0)</f>
        <v>0</v>
      </c>
      <c r="P857">
        <f>IF(VALUE('целевая квота'!E857)=43708,1,0)</f>
        <v>0</v>
      </c>
      <c r="Q857">
        <f>IF(VALUE('целевая квота'!E857)=18141,1,0)</f>
        <v>0</v>
      </c>
      <c r="R857">
        <f>IF(VALUE('целевая квота'!E857)=24715,1,0)</f>
        <v>0</v>
      </c>
      <c r="S857">
        <f>IF(VALUE('целевая квота'!E857)=25811,1,0)</f>
        <v>0</v>
      </c>
      <c r="T857">
        <f>IF(VALUE('по договорам'!E859)=37134,1,0)</f>
        <v>0</v>
      </c>
      <c r="U857">
        <f>IF(VALUE('по договорам'!E859)=46265,1,0)</f>
        <v>0</v>
      </c>
      <c r="V857">
        <f>IF(VALUE('по договорам'!E859)=11932,1,0)</f>
        <v>0</v>
      </c>
      <c r="W857">
        <f>IF(VALUE('по договорам'!E857)=13393,1,0)</f>
        <v>0</v>
      </c>
      <c r="X857">
        <f>IF(VALUE('по договорам'!E859)=21428,1,0)</f>
        <v>0</v>
      </c>
      <c r="Y857">
        <f>IF(VALUE('по договорам'!E859)=43708,1,0)</f>
        <v>0</v>
      </c>
      <c r="Z857">
        <f>IF(VALUE('по договорам'!E859)=18141,1,0)</f>
        <v>0</v>
      </c>
      <c r="AA857">
        <f>IF(VALUE('по договорам'!E859)=24715,1,0)</f>
        <v>0</v>
      </c>
      <c r="AB857">
        <f>IF(VALUE('по договорам'!E859)=25811,1,0)</f>
        <v>0</v>
      </c>
    </row>
    <row r="858" spans="2:28">
      <c r="B858">
        <f>IF(VALUE('основные места'!E858)=37134,1,0)</f>
        <v>0</v>
      </c>
      <c r="C858">
        <f>IF(VALUE('основные места'!E858)=46265,1,0)</f>
        <v>0</v>
      </c>
      <c r="D858">
        <f>IF(VALUE('основные места'!E858)=11932,1,0)</f>
        <v>0</v>
      </c>
      <c r="E858">
        <f>IF(VALUE('основные места'!E858)=13393,1,0)</f>
        <v>0</v>
      </c>
      <c r="F858">
        <f>IF(VALUE('основные места'!E858)=21428,1,0)</f>
        <v>0</v>
      </c>
      <c r="G858">
        <f>IF(VALUE('основные места'!E858)=43708,1,0)</f>
        <v>0</v>
      </c>
      <c r="H858">
        <f>IF(VALUE('основные места'!E858)=18141,1,0)</f>
        <v>0</v>
      </c>
      <c r="I858">
        <f>IF(VALUE('основные места'!E858)=24715,1,0)</f>
        <v>0</v>
      </c>
      <c r="J858">
        <f>IF(VALUE('основные места'!E858)=25811,1,0)</f>
        <v>0</v>
      </c>
      <c r="K858">
        <f>IF(VALUE('целевая квота'!E858)=37134,1,0)</f>
        <v>0</v>
      </c>
      <c r="L858">
        <f>IF(VALUE('целевая квота'!E858)=46265,1,0)</f>
        <v>0</v>
      </c>
      <c r="M858">
        <f>IF(VALUE('целевая квота'!E858)=11932,1,0)</f>
        <v>0</v>
      </c>
      <c r="N858">
        <f>IF(VALUE('целевая квота'!E858)=13393,1,0)</f>
        <v>0</v>
      </c>
      <c r="O858">
        <f>IF(VALUE('целевая квота'!E858)=21428,1,0)</f>
        <v>0</v>
      </c>
      <c r="P858">
        <f>IF(VALUE('целевая квота'!E858)=43708,1,0)</f>
        <v>0</v>
      </c>
      <c r="Q858">
        <f>IF(VALUE('целевая квота'!E858)=18141,1,0)</f>
        <v>0</v>
      </c>
      <c r="R858">
        <f>IF(VALUE('целевая квота'!E858)=24715,1,0)</f>
        <v>0</v>
      </c>
      <c r="S858">
        <f>IF(VALUE('целевая квота'!E858)=25811,1,0)</f>
        <v>0</v>
      </c>
      <c r="T858">
        <f>IF(VALUE('по договорам'!E860)=37134,1,0)</f>
        <v>0</v>
      </c>
      <c r="U858">
        <f>IF(VALUE('по договорам'!E860)=46265,1,0)</f>
        <v>0</v>
      </c>
      <c r="V858">
        <f>IF(VALUE('по договорам'!E860)=11932,1,0)</f>
        <v>0</v>
      </c>
      <c r="W858">
        <f>IF(VALUE('по договорам'!E858)=13393,1,0)</f>
        <v>0</v>
      </c>
      <c r="X858">
        <f>IF(VALUE('по договорам'!E860)=21428,1,0)</f>
        <v>0</v>
      </c>
      <c r="Y858">
        <f>IF(VALUE('по договорам'!E860)=43708,1,0)</f>
        <v>0</v>
      </c>
      <c r="Z858">
        <f>IF(VALUE('по договорам'!E860)=18141,1,0)</f>
        <v>0</v>
      </c>
      <c r="AA858">
        <f>IF(VALUE('по договорам'!E860)=24715,1,0)</f>
        <v>0</v>
      </c>
      <c r="AB858">
        <f>IF(VALUE('по договорам'!E860)=25811,1,0)</f>
        <v>0</v>
      </c>
    </row>
    <row r="859" spans="2:28">
      <c r="B859">
        <f>IF(VALUE('основные места'!E859)=37134,1,0)</f>
        <v>0</v>
      </c>
      <c r="C859">
        <f>IF(VALUE('основные места'!E859)=46265,1,0)</f>
        <v>0</v>
      </c>
      <c r="D859">
        <f>IF(VALUE('основные места'!E859)=11932,1,0)</f>
        <v>0</v>
      </c>
      <c r="E859">
        <f>IF(VALUE('основные места'!E859)=13393,1,0)</f>
        <v>0</v>
      </c>
      <c r="F859">
        <f>IF(VALUE('основные места'!E859)=21428,1,0)</f>
        <v>0</v>
      </c>
      <c r="G859">
        <f>IF(VALUE('основные места'!E859)=43708,1,0)</f>
        <v>0</v>
      </c>
      <c r="H859">
        <f>IF(VALUE('основные места'!E859)=18141,1,0)</f>
        <v>0</v>
      </c>
      <c r="I859">
        <f>IF(VALUE('основные места'!E859)=24715,1,0)</f>
        <v>0</v>
      </c>
      <c r="J859">
        <f>IF(VALUE('основные места'!E859)=25811,1,0)</f>
        <v>0</v>
      </c>
      <c r="K859">
        <f>IF(VALUE('целевая квота'!E859)=37134,1,0)</f>
        <v>0</v>
      </c>
      <c r="L859">
        <f>IF(VALUE('целевая квота'!E859)=46265,1,0)</f>
        <v>0</v>
      </c>
      <c r="M859">
        <f>IF(VALUE('целевая квота'!E859)=11932,1,0)</f>
        <v>0</v>
      </c>
      <c r="N859">
        <f>IF(VALUE('целевая квота'!E859)=13393,1,0)</f>
        <v>0</v>
      </c>
      <c r="O859">
        <f>IF(VALUE('целевая квота'!E859)=21428,1,0)</f>
        <v>0</v>
      </c>
      <c r="P859">
        <f>IF(VALUE('целевая квота'!E859)=43708,1,0)</f>
        <v>0</v>
      </c>
      <c r="Q859">
        <f>IF(VALUE('целевая квота'!E859)=18141,1,0)</f>
        <v>0</v>
      </c>
      <c r="R859">
        <f>IF(VALUE('целевая квота'!E859)=24715,1,0)</f>
        <v>0</v>
      </c>
      <c r="S859">
        <f>IF(VALUE('целевая квота'!E859)=25811,1,0)</f>
        <v>0</v>
      </c>
      <c r="T859">
        <f>IF(VALUE('по договорам'!E861)=37134,1,0)</f>
        <v>0</v>
      </c>
      <c r="U859">
        <f>IF(VALUE('по договорам'!E861)=46265,1,0)</f>
        <v>0</v>
      </c>
      <c r="V859">
        <f>IF(VALUE('по договорам'!E861)=11932,1,0)</f>
        <v>0</v>
      </c>
      <c r="W859">
        <f>IF(VALUE('по договорам'!E859)=13393,1,0)</f>
        <v>0</v>
      </c>
      <c r="X859">
        <f>IF(VALUE('по договорам'!E861)=21428,1,0)</f>
        <v>0</v>
      </c>
      <c r="Y859">
        <f>IF(VALUE('по договорам'!E861)=43708,1,0)</f>
        <v>0</v>
      </c>
      <c r="Z859">
        <f>IF(VALUE('по договорам'!E861)=18141,1,0)</f>
        <v>0</v>
      </c>
      <c r="AA859">
        <f>IF(VALUE('по договорам'!E861)=24715,1,0)</f>
        <v>0</v>
      </c>
      <c r="AB859">
        <f>IF(VALUE('по договорам'!E861)=25811,1,0)</f>
        <v>0</v>
      </c>
    </row>
    <row r="860" spans="2:28">
      <c r="B860">
        <f>IF(VALUE('основные места'!E860)=37134,1,0)</f>
        <v>0</v>
      </c>
      <c r="C860">
        <f>IF(VALUE('основные места'!E860)=46265,1,0)</f>
        <v>0</v>
      </c>
      <c r="D860">
        <f>IF(VALUE('основные места'!E860)=11932,1,0)</f>
        <v>0</v>
      </c>
      <c r="E860">
        <f>IF(VALUE('основные места'!E860)=13393,1,0)</f>
        <v>0</v>
      </c>
      <c r="F860">
        <f>IF(VALUE('основные места'!E860)=21428,1,0)</f>
        <v>0</v>
      </c>
      <c r="G860">
        <f>IF(VALUE('основные места'!E860)=43708,1,0)</f>
        <v>0</v>
      </c>
      <c r="H860">
        <f>IF(VALUE('основные места'!E860)=18141,1,0)</f>
        <v>0</v>
      </c>
      <c r="I860">
        <f>IF(VALUE('основные места'!E860)=24715,1,0)</f>
        <v>0</v>
      </c>
      <c r="J860">
        <f>IF(VALUE('основные места'!E860)=25811,1,0)</f>
        <v>0</v>
      </c>
      <c r="K860">
        <f>IF(VALUE('целевая квота'!E860)=37134,1,0)</f>
        <v>0</v>
      </c>
      <c r="L860">
        <f>IF(VALUE('целевая квота'!E860)=46265,1,0)</f>
        <v>0</v>
      </c>
      <c r="M860">
        <f>IF(VALUE('целевая квота'!E860)=11932,1,0)</f>
        <v>0</v>
      </c>
      <c r="N860">
        <f>IF(VALUE('целевая квота'!E860)=13393,1,0)</f>
        <v>0</v>
      </c>
      <c r="O860">
        <f>IF(VALUE('целевая квота'!E860)=21428,1,0)</f>
        <v>0</v>
      </c>
      <c r="P860">
        <f>IF(VALUE('целевая квота'!E860)=43708,1,0)</f>
        <v>0</v>
      </c>
      <c r="Q860">
        <f>IF(VALUE('целевая квота'!E860)=18141,1,0)</f>
        <v>0</v>
      </c>
      <c r="R860">
        <f>IF(VALUE('целевая квота'!E860)=24715,1,0)</f>
        <v>0</v>
      </c>
      <c r="S860">
        <f>IF(VALUE('целевая квота'!E860)=25811,1,0)</f>
        <v>0</v>
      </c>
      <c r="T860">
        <f>IF(VALUE('по договорам'!E862)=37134,1,0)</f>
        <v>0</v>
      </c>
      <c r="U860">
        <f>IF(VALUE('по договорам'!E862)=46265,1,0)</f>
        <v>0</v>
      </c>
      <c r="V860">
        <f>IF(VALUE('по договорам'!E862)=11932,1,0)</f>
        <v>0</v>
      </c>
      <c r="W860">
        <f>IF(VALUE('по договорам'!E860)=13393,1,0)</f>
        <v>0</v>
      </c>
      <c r="X860">
        <f>IF(VALUE('по договорам'!E862)=21428,1,0)</f>
        <v>0</v>
      </c>
      <c r="Y860">
        <f>IF(VALUE('по договорам'!E862)=43708,1,0)</f>
        <v>0</v>
      </c>
      <c r="Z860">
        <f>IF(VALUE('по договорам'!E862)=18141,1,0)</f>
        <v>0</v>
      </c>
      <c r="AA860">
        <f>IF(VALUE('по договорам'!E862)=24715,1,0)</f>
        <v>0</v>
      </c>
      <c r="AB860">
        <f>IF(VALUE('по договорам'!E862)=25811,1,0)</f>
        <v>0</v>
      </c>
    </row>
    <row r="861" spans="2:28">
      <c r="B861">
        <f>IF(VALUE('основные места'!E861)=37134,1,0)</f>
        <v>0</v>
      </c>
      <c r="C861">
        <f>IF(VALUE('основные места'!E861)=46265,1,0)</f>
        <v>0</v>
      </c>
      <c r="D861">
        <f>IF(VALUE('основные места'!E861)=11932,1,0)</f>
        <v>0</v>
      </c>
      <c r="E861">
        <f>IF(VALUE('основные места'!E861)=13393,1,0)</f>
        <v>0</v>
      </c>
      <c r="F861">
        <f>IF(VALUE('основные места'!E861)=21428,1,0)</f>
        <v>0</v>
      </c>
      <c r="G861">
        <f>IF(VALUE('основные места'!E861)=43708,1,0)</f>
        <v>0</v>
      </c>
      <c r="H861">
        <f>IF(VALUE('основные места'!E861)=18141,1,0)</f>
        <v>0</v>
      </c>
      <c r="I861">
        <f>IF(VALUE('основные места'!E861)=24715,1,0)</f>
        <v>0</v>
      </c>
      <c r="J861">
        <f>IF(VALUE('основные места'!E861)=25811,1,0)</f>
        <v>0</v>
      </c>
      <c r="K861">
        <f>IF(VALUE('целевая квота'!E861)=37134,1,0)</f>
        <v>0</v>
      </c>
      <c r="L861">
        <f>IF(VALUE('целевая квота'!E861)=46265,1,0)</f>
        <v>0</v>
      </c>
      <c r="M861">
        <f>IF(VALUE('целевая квота'!E861)=11932,1,0)</f>
        <v>0</v>
      </c>
      <c r="N861">
        <f>IF(VALUE('целевая квота'!E861)=13393,1,0)</f>
        <v>0</v>
      </c>
      <c r="O861">
        <f>IF(VALUE('целевая квота'!E861)=21428,1,0)</f>
        <v>0</v>
      </c>
      <c r="P861">
        <f>IF(VALUE('целевая квота'!E861)=43708,1,0)</f>
        <v>0</v>
      </c>
      <c r="Q861">
        <f>IF(VALUE('целевая квота'!E861)=18141,1,0)</f>
        <v>0</v>
      </c>
      <c r="R861">
        <f>IF(VALUE('целевая квота'!E861)=24715,1,0)</f>
        <v>0</v>
      </c>
      <c r="S861">
        <f>IF(VALUE('целевая квота'!E861)=25811,1,0)</f>
        <v>0</v>
      </c>
      <c r="T861">
        <f>IF(VALUE('по договорам'!E863)=37134,1,0)</f>
        <v>0</v>
      </c>
      <c r="U861">
        <f>IF(VALUE('по договорам'!E863)=46265,1,0)</f>
        <v>0</v>
      </c>
      <c r="V861">
        <f>IF(VALUE('по договорам'!E863)=11932,1,0)</f>
        <v>0</v>
      </c>
      <c r="W861">
        <f>IF(VALUE('по договорам'!E861)=13393,1,0)</f>
        <v>0</v>
      </c>
      <c r="X861">
        <f>IF(VALUE('по договорам'!E863)=21428,1,0)</f>
        <v>0</v>
      </c>
      <c r="Y861">
        <f>IF(VALUE('по договорам'!E863)=43708,1,0)</f>
        <v>0</v>
      </c>
      <c r="Z861">
        <f>IF(VALUE('по договорам'!E863)=18141,1,0)</f>
        <v>0</v>
      </c>
      <c r="AA861">
        <f>IF(VALUE('по договорам'!E863)=24715,1,0)</f>
        <v>0</v>
      </c>
      <c r="AB861">
        <f>IF(VALUE('по договорам'!E863)=25811,1,0)</f>
        <v>0</v>
      </c>
    </row>
    <row r="862" spans="2:28">
      <c r="B862">
        <f>IF(VALUE('основные места'!E862)=37134,1,0)</f>
        <v>0</v>
      </c>
      <c r="C862">
        <f>IF(VALUE('основные места'!E862)=46265,1,0)</f>
        <v>0</v>
      </c>
      <c r="D862">
        <f>IF(VALUE('основные места'!E862)=11932,1,0)</f>
        <v>0</v>
      </c>
      <c r="E862">
        <f>IF(VALUE('основные места'!E862)=13393,1,0)</f>
        <v>0</v>
      </c>
      <c r="F862">
        <f>IF(VALUE('основные места'!E862)=21428,1,0)</f>
        <v>0</v>
      </c>
      <c r="G862">
        <f>IF(VALUE('основные места'!E862)=43708,1,0)</f>
        <v>0</v>
      </c>
      <c r="H862">
        <f>IF(VALUE('основные места'!E862)=18141,1,0)</f>
        <v>0</v>
      </c>
      <c r="I862">
        <f>IF(VALUE('основные места'!E862)=24715,1,0)</f>
        <v>0</v>
      </c>
      <c r="J862">
        <f>IF(VALUE('основные места'!E862)=25811,1,0)</f>
        <v>0</v>
      </c>
      <c r="K862">
        <f>IF(VALUE('целевая квота'!E862)=37134,1,0)</f>
        <v>0</v>
      </c>
      <c r="L862">
        <f>IF(VALUE('целевая квота'!E862)=46265,1,0)</f>
        <v>0</v>
      </c>
      <c r="M862">
        <f>IF(VALUE('целевая квота'!E862)=11932,1,0)</f>
        <v>0</v>
      </c>
      <c r="N862">
        <f>IF(VALUE('целевая квота'!E862)=13393,1,0)</f>
        <v>0</v>
      </c>
      <c r="O862">
        <f>IF(VALUE('целевая квота'!E862)=21428,1,0)</f>
        <v>0</v>
      </c>
      <c r="P862">
        <f>IF(VALUE('целевая квота'!E862)=43708,1,0)</f>
        <v>0</v>
      </c>
      <c r="Q862">
        <f>IF(VALUE('целевая квота'!E862)=18141,1,0)</f>
        <v>0</v>
      </c>
      <c r="R862">
        <f>IF(VALUE('целевая квота'!E862)=24715,1,0)</f>
        <v>0</v>
      </c>
      <c r="S862">
        <f>IF(VALUE('целевая квота'!E862)=25811,1,0)</f>
        <v>0</v>
      </c>
      <c r="T862">
        <f>IF(VALUE('по договорам'!E864)=37134,1,0)</f>
        <v>0</v>
      </c>
      <c r="U862">
        <f>IF(VALUE('по договорам'!E864)=46265,1,0)</f>
        <v>0</v>
      </c>
      <c r="V862">
        <f>IF(VALUE('по договорам'!E864)=11932,1,0)</f>
        <v>0</v>
      </c>
      <c r="W862">
        <f>IF(VALUE('по договорам'!E862)=13393,1,0)</f>
        <v>0</v>
      </c>
      <c r="X862">
        <f>IF(VALUE('по договорам'!E864)=21428,1,0)</f>
        <v>0</v>
      </c>
      <c r="Y862">
        <f>IF(VALUE('по договорам'!E864)=43708,1,0)</f>
        <v>0</v>
      </c>
      <c r="Z862">
        <f>IF(VALUE('по договорам'!E864)=18141,1,0)</f>
        <v>0</v>
      </c>
      <c r="AA862">
        <f>IF(VALUE('по договорам'!E864)=24715,1,0)</f>
        <v>0</v>
      </c>
      <c r="AB862">
        <f>IF(VALUE('по договорам'!E864)=25811,1,0)</f>
        <v>0</v>
      </c>
    </row>
    <row r="863" spans="2:28">
      <c r="B863">
        <f>IF(VALUE('основные места'!E863)=37134,1,0)</f>
        <v>0</v>
      </c>
      <c r="C863">
        <f>IF(VALUE('основные места'!E863)=46265,1,0)</f>
        <v>0</v>
      </c>
      <c r="D863">
        <f>IF(VALUE('основные места'!E863)=11932,1,0)</f>
        <v>0</v>
      </c>
      <c r="E863">
        <f>IF(VALUE('основные места'!E863)=13393,1,0)</f>
        <v>0</v>
      </c>
      <c r="F863">
        <f>IF(VALUE('основные места'!E863)=21428,1,0)</f>
        <v>0</v>
      </c>
      <c r="G863">
        <f>IF(VALUE('основные места'!E863)=43708,1,0)</f>
        <v>0</v>
      </c>
      <c r="H863">
        <f>IF(VALUE('основные места'!E863)=18141,1,0)</f>
        <v>0</v>
      </c>
      <c r="I863">
        <f>IF(VALUE('основные места'!E863)=24715,1,0)</f>
        <v>0</v>
      </c>
      <c r="J863">
        <f>IF(VALUE('основные места'!E863)=25811,1,0)</f>
        <v>0</v>
      </c>
      <c r="K863">
        <f>IF(VALUE('целевая квота'!E863)=37134,1,0)</f>
        <v>0</v>
      </c>
      <c r="L863">
        <f>IF(VALUE('целевая квота'!E863)=46265,1,0)</f>
        <v>0</v>
      </c>
      <c r="M863">
        <f>IF(VALUE('целевая квота'!E863)=11932,1,0)</f>
        <v>0</v>
      </c>
      <c r="N863">
        <f>IF(VALUE('целевая квота'!E863)=13393,1,0)</f>
        <v>0</v>
      </c>
      <c r="O863">
        <f>IF(VALUE('целевая квота'!E863)=21428,1,0)</f>
        <v>0</v>
      </c>
      <c r="P863">
        <f>IF(VALUE('целевая квота'!E863)=43708,1,0)</f>
        <v>0</v>
      </c>
      <c r="Q863">
        <f>IF(VALUE('целевая квота'!E863)=18141,1,0)</f>
        <v>0</v>
      </c>
      <c r="R863">
        <f>IF(VALUE('целевая квота'!E863)=24715,1,0)</f>
        <v>0</v>
      </c>
      <c r="S863">
        <f>IF(VALUE('целевая квота'!E863)=25811,1,0)</f>
        <v>0</v>
      </c>
      <c r="T863">
        <f>IF(VALUE('по договорам'!E865)=37134,1,0)</f>
        <v>0</v>
      </c>
      <c r="U863">
        <f>IF(VALUE('по договорам'!E865)=46265,1,0)</f>
        <v>0</v>
      </c>
      <c r="V863">
        <f>IF(VALUE('по договорам'!E865)=11932,1,0)</f>
        <v>0</v>
      </c>
      <c r="W863">
        <f>IF(VALUE('по договорам'!E863)=13393,1,0)</f>
        <v>0</v>
      </c>
      <c r="X863">
        <f>IF(VALUE('по договорам'!E865)=21428,1,0)</f>
        <v>0</v>
      </c>
      <c r="Y863">
        <f>IF(VALUE('по договорам'!E865)=43708,1,0)</f>
        <v>0</v>
      </c>
      <c r="Z863">
        <f>IF(VALUE('по договорам'!E865)=18141,1,0)</f>
        <v>0</v>
      </c>
      <c r="AA863">
        <f>IF(VALUE('по договорам'!E865)=24715,1,0)</f>
        <v>0</v>
      </c>
      <c r="AB863">
        <f>IF(VALUE('по договорам'!E865)=25811,1,0)</f>
        <v>0</v>
      </c>
    </row>
    <row r="864" spans="2:28">
      <c r="B864">
        <f>IF(VALUE('основные места'!E864)=37134,1,0)</f>
        <v>0</v>
      </c>
      <c r="C864">
        <f>IF(VALUE('основные места'!E864)=46265,1,0)</f>
        <v>0</v>
      </c>
      <c r="D864">
        <f>IF(VALUE('основные места'!E864)=11932,1,0)</f>
        <v>0</v>
      </c>
      <c r="E864">
        <f>IF(VALUE('основные места'!E864)=13393,1,0)</f>
        <v>0</v>
      </c>
      <c r="F864">
        <f>IF(VALUE('основные места'!E864)=21428,1,0)</f>
        <v>0</v>
      </c>
      <c r="G864">
        <f>IF(VALUE('основные места'!E864)=43708,1,0)</f>
        <v>0</v>
      </c>
      <c r="H864">
        <f>IF(VALUE('основные места'!E864)=18141,1,0)</f>
        <v>0</v>
      </c>
      <c r="I864">
        <f>IF(VALUE('основные места'!E864)=24715,1,0)</f>
        <v>0</v>
      </c>
      <c r="J864">
        <f>IF(VALUE('основные места'!E864)=25811,1,0)</f>
        <v>0</v>
      </c>
      <c r="K864">
        <f>IF(VALUE('целевая квота'!E864)=37134,1,0)</f>
        <v>0</v>
      </c>
      <c r="L864">
        <f>IF(VALUE('целевая квота'!E864)=46265,1,0)</f>
        <v>0</v>
      </c>
      <c r="M864">
        <f>IF(VALUE('целевая квота'!E864)=11932,1,0)</f>
        <v>0</v>
      </c>
      <c r="N864">
        <f>IF(VALUE('целевая квота'!E864)=13393,1,0)</f>
        <v>0</v>
      </c>
      <c r="O864">
        <f>IF(VALUE('целевая квота'!E864)=21428,1,0)</f>
        <v>0</v>
      </c>
      <c r="P864">
        <f>IF(VALUE('целевая квота'!E864)=43708,1,0)</f>
        <v>0</v>
      </c>
      <c r="Q864">
        <f>IF(VALUE('целевая квота'!E864)=18141,1,0)</f>
        <v>0</v>
      </c>
      <c r="R864">
        <f>IF(VALUE('целевая квота'!E864)=24715,1,0)</f>
        <v>0</v>
      </c>
      <c r="S864">
        <f>IF(VALUE('целевая квота'!E864)=25811,1,0)</f>
        <v>0</v>
      </c>
      <c r="T864">
        <f>IF(VALUE('по договорам'!E866)=37134,1,0)</f>
        <v>0</v>
      </c>
      <c r="U864">
        <f>IF(VALUE('по договорам'!E866)=46265,1,0)</f>
        <v>0</v>
      </c>
      <c r="V864">
        <f>IF(VALUE('по договорам'!E866)=11932,1,0)</f>
        <v>0</v>
      </c>
      <c r="W864">
        <f>IF(VALUE('по договорам'!E864)=13393,1,0)</f>
        <v>0</v>
      </c>
      <c r="X864">
        <f>IF(VALUE('по договорам'!E866)=21428,1,0)</f>
        <v>0</v>
      </c>
      <c r="Y864">
        <f>IF(VALUE('по договорам'!E866)=43708,1,0)</f>
        <v>0</v>
      </c>
      <c r="Z864">
        <f>IF(VALUE('по договорам'!E866)=18141,1,0)</f>
        <v>0</v>
      </c>
      <c r="AA864">
        <f>IF(VALUE('по договорам'!E866)=24715,1,0)</f>
        <v>0</v>
      </c>
      <c r="AB864">
        <f>IF(VALUE('по договорам'!E866)=25811,1,0)</f>
        <v>0</v>
      </c>
    </row>
    <row r="865" spans="2:28">
      <c r="B865">
        <f>IF(VALUE('основные места'!E865)=37134,1,0)</f>
        <v>0</v>
      </c>
      <c r="C865">
        <f>IF(VALUE('основные места'!E865)=46265,1,0)</f>
        <v>0</v>
      </c>
      <c r="D865">
        <f>IF(VALUE('основные места'!E865)=11932,1,0)</f>
        <v>0</v>
      </c>
      <c r="E865">
        <f>IF(VALUE('основные места'!E865)=13393,1,0)</f>
        <v>0</v>
      </c>
      <c r="F865">
        <f>IF(VALUE('основные места'!E865)=21428,1,0)</f>
        <v>0</v>
      </c>
      <c r="G865">
        <f>IF(VALUE('основные места'!E865)=43708,1,0)</f>
        <v>0</v>
      </c>
      <c r="H865">
        <f>IF(VALUE('основные места'!E865)=18141,1,0)</f>
        <v>0</v>
      </c>
      <c r="I865">
        <f>IF(VALUE('основные места'!E865)=24715,1,0)</f>
        <v>0</v>
      </c>
      <c r="J865">
        <f>IF(VALUE('основные места'!E865)=25811,1,0)</f>
        <v>0</v>
      </c>
      <c r="K865">
        <f>IF(VALUE('целевая квота'!E865)=37134,1,0)</f>
        <v>0</v>
      </c>
      <c r="L865">
        <f>IF(VALUE('целевая квота'!E865)=46265,1,0)</f>
        <v>0</v>
      </c>
      <c r="M865">
        <f>IF(VALUE('целевая квота'!E865)=11932,1,0)</f>
        <v>0</v>
      </c>
      <c r="N865">
        <f>IF(VALUE('целевая квота'!E865)=13393,1,0)</f>
        <v>0</v>
      </c>
      <c r="O865">
        <f>IF(VALUE('целевая квота'!E865)=21428,1,0)</f>
        <v>0</v>
      </c>
      <c r="P865">
        <f>IF(VALUE('целевая квота'!E865)=43708,1,0)</f>
        <v>0</v>
      </c>
      <c r="Q865">
        <f>IF(VALUE('целевая квота'!E865)=18141,1,0)</f>
        <v>0</v>
      </c>
      <c r="R865">
        <f>IF(VALUE('целевая квота'!E865)=24715,1,0)</f>
        <v>0</v>
      </c>
      <c r="S865">
        <f>IF(VALUE('целевая квота'!E865)=25811,1,0)</f>
        <v>0</v>
      </c>
      <c r="T865">
        <f>IF(VALUE('по договорам'!E867)=37134,1,0)</f>
        <v>0</v>
      </c>
      <c r="U865">
        <f>IF(VALUE('по договорам'!E867)=46265,1,0)</f>
        <v>0</v>
      </c>
      <c r="V865">
        <f>IF(VALUE('по договорам'!E867)=11932,1,0)</f>
        <v>0</v>
      </c>
      <c r="W865">
        <f>IF(VALUE('по договорам'!E865)=13393,1,0)</f>
        <v>0</v>
      </c>
      <c r="X865">
        <f>IF(VALUE('по договорам'!E867)=21428,1,0)</f>
        <v>0</v>
      </c>
      <c r="Y865">
        <f>IF(VALUE('по договорам'!E867)=43708,1,0)</f>
        <v>0</v>
      </c>
      <c r="Z865">
        <f>IF(VALUE('по договорам'!E867)=18141,1,0)</f>
        <v>0</v>
      </c>
      <c r="AA865">
        <f>IF(VALUE('по договорам'!E867)=24715,1,0)</f>
        <v>0</v>
      </c>
      <c r="AB865">
        <f>IF(VALUE('по договорам'!E867)=25811,1,0)</f>
        <v>0</v>
      </c>
    </row>
    <row r="866" spans="2:28">
      <c r="B866">
        <f>IF(VALUE('основные места'!E866)=37134,1,0)</f>
        <v>0</v>
      </c>
      <c r="C866">
        <f>IF(VALUE('основные места'!E866)=46265,1,0)</f>
        <v>0</v>
      </c>
      <c r="D866">
        <f>IF(VALUE('основные места'!E866)=11932,1,0)</f>
        <v>0</v>
      </c>
      <c r="E866">
        <f>IF(VALUE('основные места'!E866)=13393,1,0)</f>
        <v>0</v>
      </c>
      <c r="F866">
        <f>IF(VALUE('основные места'!E866)=21428,1,0)</f>
        <v>0</v>
      </c>
      <c r="G866">
        <f>IF(VALUE('основные места'!E866)=43708,1,0)</f>
        <v>0</v>
      </c>
      <c r="H866">
        <f>IF(VALUE('основные места'!E866)=18141,1,0)</f>
        <v>0</v>
      </c>
      <c r="I866">
        <f>IF(VALUE('основные места'!E866)=24715,1,0)</f>
        <v>0</v>
      </c>
      <c r="J866">
        <f>IF(VALUE('основные места'!E866)=25811,1,0)</f>
        <v>0</v>
      </c>
      <c r="K866">
        <f>IF(VALUE('целевая квота'!E866)=37134,1,0)</f>
        <v>0</v>
      </c>
      <c r="L866">
        <f>IF(VALUE('целевая квота'!E866)=46265,1,0)</f>
        <v>0</v>
      </c>
      <c r="M866">
        <f>IF(VALUE('целевая квота'!E866)=11932,1,0)</f>
        <v>0</v>
      </c>
      <c r="N866">
        <f>IF(VALUE('целевая квота'!E866)=13393,1,0)</f>
        <v>0</v>
      </c>
      <c r="O866">
        <f>IF(VALUE('целевая квота'!E866)=21428,1,0)</f>
        <v>0</v>
      </c>
      <c r="P866">
        <f>IF(VALUE('целевая квота'!E866)=43708,1,0)</f>
        <v>0</v>
      </c>
      <c r="Q866">
        <f>IF(VALUE('целевая квота'!E866)=18141,1,0)</f>
        <v>0</v>
      </c>
      <c r="R866">
        <f>IF(VALUE('целевая квота'!E866)=24715,1,0)</f>
        <v>0</v>
      </c>
      <c r="S866">
        <f>IF(VALUE('целевая квота'!E866)=25811,1,0)</f>
        <v>0</v>
      </c>
      <c r="T866">
        <f>IF(VALUE('по договорам'!E868)=37134,1,0)</f>
        <v>0</v>
      </c>
      <c r="U866">
        <f>IF(VALUE('по договорам'!E868)=46265,1,0)</f>
        <v>0</v>
      </c>
      <c r="V866">
        <f>IF(VALUE('по договорам'!E868)=11932,1,0)</f>
        <v>0</v>
      </c>
      <c r="W866">
        <f>IF(VALUE('по договорам'!E866)=13393,1,0)</f>
        <v>0</v>
      </c>
      <c r="X866">
        <f>IF(VALUE('по договорам'!E868)=21428,1,0)</f>
        <v>0</v>
      </c>
      <c r="Y866">
        <f>IF(VALUE('по договорам'!E868)=43708,1,0)</f>
        <v>0</v>
      </c>
      <c r="Z866">
        <f>IF(VALUE('по договорам'!E868)=18141,1,0)</f>
        <v>0</v>
      </c>
      <c r="AA866">
        <f>IF(VALUE('по договорам'!E868)=24715,1,0)</f>
        <v>0</v>
      </c>
      <c r="AB866">
        <f>IF(VALUE('по договорам'!E868)=25811,1,0)</f>
        <v>0</v>
      </c>
    </row>
    <row r="867" spans="2:28">
      <c r="B867">
        <f>IF(VALUE('основные места'!E867)=37134,1,0)</f>
        <v>0</v>
      </c>
      <c r="C867">
        <f>IF(VALUE('основные места'!E867)=46265,1,0)</f>
        <v>0</v>
      </c>
      <c r="D867">
        <f>IF(VALUE('основные места'!E867)=11932,1,0)</f>
        <v>0</v>
      </c>
      <c r="E867">
        <f>IF(VALUE('основные места'!E867)=13393,1,0)</f>
        <v>0</v>
      </c>
      <c r="F867">
        <f>IF(VALUE('основные места'!E867)=21428,1,0)</f>
        <v>0</v>
      </c>
      <c r="G867">
        <f>IF(VALUE('основные места'!E867)=43708,1,0)</f>
        <v>0</v>
      </c>
      <c r="H867">
        <f>IF(VALUE('основные места'!E867)=18141,1,0)</f>
        <v>0</v>
      </c>
      <c r="I867">
        <f>IF(VALUE('основные места'!E867)=24715,1,0)</f>
        <v>0</v>
      </c>
      <c r="J867">
        <f>IF(VALUE('основные места'!E867)=25811,1,0)</f>
        <v>0</v>
      </c>
      <c r="K867">
        <f>IF(VALUE('целевая квота'!E867)=37134,1,0)</f>
        <v>0</v>
      </c>
      <c r="L867">
        <f>IF(VALUE('целевая квота'!E867)=46265,1,0)</f>
        <v>0</v>
      </c>
      <c r="M867">
        <f>IF(VALUE('целевая квота'!E867)=11932,1,0)</f>
        <v>0</v>
      </c>
      <c r="N867">
        <f>IF(VALUE('целевая квота'!E867)=13393,1,0)</f>
        <v>0</v>
      </c>
      <c r="O867">
        <f>IF(VALUE('целевая квота'!E867)=21428,1,0)</f>
        <v>0</v>
      </c>
      <c r="P867">
        <f>IF(VALUE('целевая квота'!E867)=43708,1,0)</f>
        <v>0</v>
      </c>
      <c r="Q867">
        <f>IF(VALUE('целевая квота'!E867)=18141,1,0)</f>
        <v>0</v>
      </c>
      <c r="R867">
        <f>IF(VALUE('целевая квота'!E867)=24715,1,0)</f>
        <v>0</v>
      </c>
      <c r="S867">
        <f>IF(VALUE('целевая квота'!E867)=25811,1,0)</f>
        <v>0</v>
      </c>
      <c r="T867">
        <f>IF(VALUE('по договорам'!E869)=37134,1,0)</f>
        <v>0</v>
      </c>
      <c r="U867">
        <f>IF(VALUE('по договорам'!E869)=46265,1,0)</f>
        <v>0</v>
      </c>
      <c r="V867">
        <f>IF(VALUE('по договорам'!E869)=11932,1,0)</f>
        <v>0</v>
      </c>
      <c r="W867">
        <f>IF(VALUE('по договорам'!E867)=13393,1,0)</f>
        <v>0</v>
      </c>
      <c r="X867">
        <f>IF(VALUE('по договорам'!E869)=21428,1,0)</f>
        <v>0</v>
      </c>
      <c r="Y867">
        <f>IF(VALUE('по договорам'!E869)=43708,1,0)</f>
        <v>0</v>
      </c>
      <c r="Z867">
        <f>IF(VALUE('по договорам'!E869)=18141,1,0)</f>
        <v>0</v>
      </c>
      <c r="AA867">
        <f>IF(VALUE('по договорам'!E869)=24715,1,0)</f>
        <v>0</v>
      </c>
      <c r="AB867">
        <f>IF(VALUE('по договорам'!E869)=25811,1,0)</f>
        <v>0</v>
      </c>
    </row>
    <row r="868" spans="2:28">
      <c r="B868">
        <f>IF(VALUE('основные места'!E868)=37134,1,0)</f>
        <v>0</v>
      </c>
      <c r="C868">
        <f>IF(VALUE('основные места'!E868)=46265,1,0)</f>
        <v>0</v>
      </c>
      <c r="D868">
        <f>IF(VALUE('основные места'!E868)=11932,1,0)</f>
        <v>0</v>
      </c>
      <c r="E868">
        <f>IF(VALUE('основные места'!E868)=13393,1,0)</f>
        <v>0</v>
      </c>
      <c r="F868">
        <f>IF(VALUE('основные места'!E868)=21428,1,0)</f>
        <v>0</v>
      </c>
      <c r="G868">
        <f>IF(VALUE('основные места'!E868)=43708,1,0)</f>
        <v>0</v>
      </c>
      <c r="H868">
        <f>IF(VALUE('основные места'!E868)=18141,1,0)</f>
        <v>0</v>
      </c>
      <c r="I868">
        <f>IF(VALUE('основные места'!E868)=24715,1,0)</f>
        <v>0</v>
      </c>
      <c r="J868">
        <f>IF(VALUE('основные места'!E868)=25811,1,0)</f>
        <v>0</v>
      </c>
      <c r="K868">
        <f>IF(VALUE('целевая квота'!E868)=37134,1,0)</f>
        <v>0</v>
      </c>
      <c r="L868">
        <f>IF(VALUE('целевая квота'!E868)=46265,1,0)</f>
        <v>0</v>
      </c>
      <c r="M868">
        <f>IF(VALUE('целевая квота'!E868)=11932,1,0)</f>
        <v>0</v>
      </c>
      <c r="N868">
        <f>IF(VALUE('целевая квота'!E868)=13393,1,0)</f>
        <v>0</v>
      </c>
      <c r="O868">
        <f>IF(VALUE('целевая квота'!E868)=21428,1,0)</f>
        <v>0</v>
      </c>
      <c r="P868">
        <f>IF(VALUE('целевая квота'!E868)=43708,1,0)</f>
        <v>0</v>
      </c>
      <c r="Q868">
        <f>IF(VALUE('целевая квота'!E868)=18141,1,0)</f>
        <v>0</v>
      </c>
      <c r="R868">
        <f>IF(VALUE('целевая квота'!E868)=24715,1,0)</f>
        <v>0</v>
      </c>
      <c r="S868">
        <f>IF(VALUE('целевая квота'!E868)=25811,1,0)</f>
        <v>0</v>
      </c>
      <c r="T868">
        <f>IF(VALUE('по договорам'!E870)=37134,1,0)</f>
        <v>0</v>
      </c>
      <c r="U868">
        <f>IF(VALUE('по договорам'!E870)=46265,1,0)</f>
        <v>0</v>
      </c>
      <c r="V868">
        <f>IF(VALUE('по договорам'!E870)=11932,1,0)</f>
        <v>0</v>
      </c>
      <c r="W868">
        <f>IF(VALUE('по договорам'!E868)=13393,1,0)</f>
        <v>0</v>
      </c>
      <c r="X868">
        <f>IF(VALUE('по договорам'!E870)=21428,1,0)</f>
        <v>0</v>
      </c>
      <c r="Y868">
        <f>IF(VALUE('по договорам'!E870)=43708,1,0)</f>
        <v>0</v>
      </c>
      <c r="Z868">
        <f>IF(VALUE('по договорам'!E870)=18141,1,0)</f>
        <v>0</v>
      </c>
      <c r="AA868">
        <f>IF(VALUE('по договорам'!E870)=24715,1,0)</f>
        <v>0</v>
      </c>
      <c r="AB868">
        <f>IF(VALUE('по договорам'!E870)=25811,1,0)</f>
        <v>0</v>
      </c>
    </row>
    <row r="869" spans="2:28">
      <c r="B869">
        <f>IF(VALUE('основные места'!E869)=37134,1,0)</f>
        <v>0</v>
      </c>
      <c r="C869">
        <f>IF(VALUE('основные места'!E869)=46265,1,0)</f>
        <v>0</v>
      </c>
      <c r="D869">
        <f>IF(VALUE('основные места'!E869)=11932,1,0)</f>
        <v>0</v>
      </c>
      <c r="E869">
        <f>IF(VALUE('основные места'!E869)=13393,1,0)</f>
        <v>0</v>
      </c>
      <c r="F869">
        <f>IF(VALUE('основные места'!E869)=21428,1,0)</f>
        <v>0</v>
      </c>
      <c r="G869">
        <f>IF(VALUE('основные места'!E869)=43708,1,0)</f>
        <v>0</v>
      </c>
      <c r="H869">
        <f>IF(VALUE('основные места'!E869)=18141,1,0)</f>
        <v>0</v>
      </c>
      <c r="I869">
        <f>IF(VALUE('основные места'!E869)=24715,1,0)</f>
        <v>0</v>
      </c>
      <c r="J869">
        <f>IF(VALUE('основные места'!E869)=25811,1,0)</f>
        <v>0</v>
      </c>
      <c r="K869">
        <f>IF(VALUE('целевая квота'!E869)=37134,1,0)</f>
        <v>0</v>
      </c>
      <c r="L869">
        <f>IF(VALUE('целевая квота'!E869)=46265,1,0)</f>
        <v>0</v>
      </c>
      <c r="M869">
        <f>IF(VALUE('целевая квота'!E869)=11932,1,0)</f>
        <v>0</v>
      </c>
      <c r="N869">
        <f>IF(VALUE('целевая квота'!E869)=13393,1,0)</f>
        <v>0</v>
      </c>
      <c r="O869">
        <f>IF(VALUE('целевая квота'!E869)=21428,1,0)</f>
        <v>0</v>
      </c>
      <c r="P869">
        <f>IF(VALUE('целевая квота'!E869)=43708,1,0)</f>
        <v>0</v>
      </c>
      <c r="Q869">
        <f>IF(VALUE('целевая квота'!E869)=18141,1,0)</f>
        <v>0</v>
      </c>
      <c r="R869">
        <f>IF(VALUE('целевая квота'!E869)=24715,1,0)</f>
        <v>0</v>
      </c>
      <c r="S869">
        <f>IF(VALUE('целевая квота'!E869)=25811,1,0)</f>
        <v>0</v>
      </c>
      <c r="T869">
        <f>IF(VALUE('по договорам'!E871)=37134,1,0)</f>
        <v>0</v>
      </c>
      <c r="U869">
        <f>IF(VALUE('по договорам'!E871)=46265,1,0)</f>
        <v>0</v>
      </c>
      <c r="V869">
        <f>IF(VALUE('по договорам'!E871)=11932,1,0)</f>
        <v>0</v>
      </c>
      <c r="W869">
        <f>IF(VALUE('по договорам'!E869)=13393,1,0)</f>
        <v>0</v>
      </c>
      <c r="X869">
        <f>IF(VALUE('по договорам'!E871)=21428,1,0)</f>
        <v>0</v>
      </c>
      <c r="Y869">
        <f>IF(VALUE('по договорам'!E871)=43708,1,0)</f>
        <v>0</v>
      </c>
      <c r="Z869">
        <f>IF(VALUE('по договорам'!E871)=18141,1,0)</f>
        <v>0</v>
      </c>
      <c r="AA869">
        <f>IF(VALUE('по договорам'!E871)=24715,1,0)</f>
        <v>0</v>
      </c>
      <c r="AB869">
        <f>IF(VALUE('по договорам'!E871)=25811,1,0)</f>
        <v>0</v>
      </c>
    </row>
    <row r="870" spans="2:28">
      <c r="B870">
        <f>IF(VALUE('основные места'!E870)=37134,1,0)</f>
        <v>0</v>
      </c>
      <c r="C870">
        <f>IF(VALUE('основные места'!E870)=46265,1,0)</f>
        <v>0</v>
      </c>
      <c r="D870">
        <f>IF(VALUE('основные места'!E870)=11932,1,0)</f>
        <v>0</v>
      </c>
      <c r="E870">
        <f>IF(VALUE('основные места'!E870)=13393,1,0)</f>
        <v>0</v>
      </c>
      <c r="F870">
        <f>IF(VALUE('основные места'!E870)=21428,1,0)</f>
        <v>0</v>
      </c>
      <c r="G870">
        <f>IF(VALUE('основные места'!E870)=43708,1,0)</f>
        <v>0</v>
      </c>
      <c r="H870">
        <f>IF(VALUE('основные места'!E870)=18141,1,0)</f>
        <v>0</v>
      </c>
      <c r="I870">
        <f>IF(VALUE('основные места'!E870)=24715,1,0)</f>
        <v>0</v>
      </c>
      <c r="J870">
        <f>IF(VALUE('основные места'!E870)=25811,1,0)</f>
        <v>0</v>
      </c>
      <c r="K870">
        <f>IF(VALUE('целевая квота'!E870)=37134,1,0)</f>
        <v>0</v>
      </c>
      <c r="L870">
        <f>IF(VALUE('целевая квота'!E870)=46265,1,0)</f>
        <v>0</v>
      </c>
      <c r="M870">
        <f>IF(VALUE('целевая квота'!E870)=11932,1,0)</f>
        <v>0</v>
      </c>
      <c r="N870">
        <f>IF(VALUE('целевая квота'!E870)=13393,1,0)</f>
        <v>0</v>
      </c>
      <c r="O870">
        <f>IF(VALUE('целевая квота'!E870)=21428,1,0)</f>
        <v>0</v>
      </c>
      <c r="P870">
        <f>IF(VALUE('целевая квота'!E870)=43708,1,0)</f>
        <v>0</v>
      </c>
      <c r="Q870">
        <f>IF(VALUE('целевая квота'!E870)=18141,1,0)</f>
        <v>0</v>
      </c>
      <c r="R870">
        <f>IF(VALUE('целевая квота'!E870)=24715,1,0)</f>
        <v>0</v>
      </c>
      <c r="S870">
        <f>IF(VALUE('целевая квота'!E870)=25811,1,0)</f>
        <v>0</v>
      </c>
      <c r="T870">
        <f>IF(VALUE('по договорам'!E872)=37134,1,0)</f>
        <v>0</v>
      </c>
      <c r="U870">
        <f>IF(VALUE('по договорам'!E872)=46265,1,0)</f>
        <v>0</v>
      </c>
      <c r="V870">
        <f>IF(VALUE('по договорам'!E872)=11932,1,0)</f>
        <v>0</v>
      </c>
      <c r="W870">
        <f>IF(VALUE('по договорам'!E870)=13393,1,0)</f>
        <v>0</v>
      </c>
      <c r="X870">
        <f>IF(VALUE('по договорам'!E872)=21428,1,0)</f>
        <v>0</v>
      </c>
      <c r="Y870">
        <f>IF(VALUE('по договорам'!E872)=43708,1,0)</f>
        <v>0</v>
      </c>
      <c r="Z870">
        <f>IF(VALUE('по договорам'!E872)=18141,1,0)</f>
        <v>0</v>
      </c>
      <c r="AA870">
        <f>IF(VALUE('по договорам'!E872)=24715,1,0)</f>
        <v>0</v>
      </c>
      <c r="AB870">
        <f>IF(VALUE('по договорам'!E872)=25811,1,0)</f>
        <v>0</v>
      </c>
    </row>
    <row r="871" spans="2:28">
      <c r="B871">
        <f>IF(VALUE('основные места'!E871)=37134,1,0)</f>
        <v>0</v>
      </c>
      <c r="C871">
        <f>IF(VALUE('основные места'!E871)=46265,1,0)</f>
        <v>0</v>
      </c>
      <c r="D871">
        <f>IF(VALUE('основные места'!E871)=11932,1,0)</f>
        <v>0</v>
      </c>
      <c r="E871">
        <f>IF(VALUE('основные места'!E871)=13393,1,0)</f>
        <v>0</v>
      </c>
      <c r="F871">
        <f>IF(VALUE('основные места'!E871)=21428,1,0)</f>
        <v>0</v>
      </c>
      <c r="G871">
        <f>IF(VALUE('основные места'!E871)=43708,1,0)</f>
        <v>0</v>
      </c>
      <c r="H871">
        <f>IF(VALUE('основные места'!E871)=18141,1,0)</f>
        <v>0</v>
      </c>
      <c r="I871">
        <f>IF(VALUE('основные места'!E871)=24715,1,0)</f>
        <v>0</v>
      </c>
      <c r="J871">
        <f>IF(VALUE('основные места'!E871)=25811,1,0)</f>
        <v>0</v>
      </c>
      <c r="K871">
        <f>IF(VALUE('целевая квота'!E871)=37134,1,0)</f>
        <v>0</v>
      </c>
      <c r="L871">
        <f>IF(VALUE('целевая квота'!E871)=46265,1,0)</f>
        <v>0</v>
      </c>
      <c r="M871">
        <f>IF(VALUE('целевая квота'!E871)=11932,1,0)</f>
        <v>0</v>
      </c>
      <c r="N871">
        <f>IF(VALUE('целевая квота'!E871)=13393,1,0)</f>
        <v>0</v>
      </c>
      <c r="O871">
        <f>IF(VALUE('целевая квота'!E871)=21428,1,0)</f>
        <v>0</v>
      </c>
      <c r="P871">
        <f>IF(VALUE('целевая квота'!E871)=43708,1,0)</f>
        <v>0</v>
      </c>
      <c r="Q871">
        <f>IF(VALUE('целевая квота'!E871)=18141,1,0)</f>
        <v>0</v>
      </c>
      <c r="R871">
        <f>IF(VALUE('целевая квота'!E871)=24715,1,0)</f>
        <v>0</v>
      </c>
      <c r="S871">
        <f>IF(VALUE('целевая квота'!E871)=25811,1,0)</f>
        <v>0</v>
      </c>
      <c r="T871">
        <f>IF(VALUE('по договорам'!E873)=37134,1,0)</f>
        <v>0</v>
      </c>
      <c r="U871">
        <f>IF(VALUE('по договорам'!E873)=46265,1,0)</f>
        <v>0</v>
      </c>
      <c r="V871">
        <f>IF(VALUE('по договорам'!E873)=11932,1,0)</f>
        <v>0</v>
      </c>
      <c r="W871">
        <f>IF(VALUE('по договорам'!E871)=13393,1,0)</f>
        <v>0</v>
      </c>
      <c r="X871">
        <f>IF(VALUE('по договорам'!E873)=21428,1,0)</f>
        <v>0</v>
      </c>
      <c r="Y871">
        <f>IF(VALUE('по договорам'!E873)=43708,1,0)</f>
        <v>0</v>
      </c>
      <c r="Z871">
        <f>IF(VALUE('по договорам'!E873)=18141,1,0)</f>
        <v>0</v>
      </c>
      <c r="AA871">
        <f>IF(VALUE('по договорам'!E873)=24715,1,0)</f>
        <v>0</v>
      </c>
      <c r="AB871">
        <f>IF(VALUE('по договорам'!E873)=25811,1,0)</f>
        <v>0</v>
      </c>
    </row>
    <row r="872" spans="2:28">
      <c r="B872">
        <f>IF(VALUE('основные места'!E872)=37134,1,0)</f>
        <v>0</v>
      </c>
      <c r="C872">
        <f>IF(VALUE('основные места'!E872)=46265,1,0)</f>
        <v>0</v>
      </c>
      <c r="D872">
        <f>IF(VALUE('основные места'!E872)=11932,1,0)</f>
        <v>0</v>
      </c>
      <c r="E872">
        <f>IF(VALUE('основные места'!E872)=13393,1,0)</f>
        <v>0</v>
      </c>
      <c r="F872">
        <f>IF(VALUE('основные места'!E872)=21428,1,0)</f>
        <v>0</v>
      </c>
      <c r="G872">
        <f>IF(VALUE('основные места'!E872)=43708,1,0)</f>
        <v>0</v>
      </c>
      <c r="H872">
        <f>IF(VALUE('основные места'!E872)=18141,1,0)</f>
        <v>0</v>
      </c>
      <c r="I872">
        <f>IF(VALUE('основные места'!E872)=24715,1,0)</f>
        <v>0</v>
      </c>
      <c r="J872">
        <f>IF(VALUE('основные места'!E872)=25811,1,0)</f>
        <v>0</v>
      </c>
      <c r="K872">
        <f>IF(VALUE('целевая квота'!E872)=37134,1,0)</f>
        <v>0</v>
      </c>
      <c r="L872">
        <f>IF(VALUE('целевая квота'!E872)=46265,1,0)</f>
        <v>0</v>
      </c>
      <c r="M872">
        <f>IF(VALUE('целевая квота'!E872)=11932,1,0)</f>
        <v>0</v>
      </c>
      <c r="N872">
        <f>IF(VALUE('целевая квота'!E872)=13393,1,0)</f>
        <v>0</v>
      </c>
      <c r="O872">
        <f>IF(VALUE('целевая квота'!E872)=21428,1,0)</f>
        <v>0</v>
      </c>
      <c r="P872">
        <f>IF(VALUE('целевая квота'!E872)=43708,1,0)</f>
        <v>0</v>
      </c>
      <c r="Q872">
        <f>IF(VALUE('целевая квота'!E872)=18141,1,0)</f>
        <v>0</v>
      </c>
      <c r="R872">
        <f>IF(VALUE('целевая квота'!E872)=24715,1,0)</f>
        <v>0</v>
      </c>
      <c r="S872">
        <f>IF(VALUE('целевая квота'!E872)=25811,1,0)</f>
        <v>0</v>
      </c>
      <c r="T872">
        <f>IF(VALUE('по договорам'!E874)=37134,1,0)</f>
        <v>0</v>
      </c>
      <c r="U872">
        <f>IF(VALUE('по договорам'!E874)=46265,1,0)</f>
        <v>0</v>
      </c>
      <c r="V872">
        <f>IF(VALUE('по договорам'!E874)=11932,1,0)</f>
        <v>0</v>
      </c>
      <c r="W872">
        <f>IF(VALUE('по договорам'!E872)=13393,1,0)</f>
        <v>0</v>
      </c>
      <c r="X872">
        <f>IF(VALUE('по договорам'!E874)=21428,1,0)</f>
        <v>0</v>
      </c>
      <c r="Y872">
        <f>IF(VALUE('по договорам'!E874)=43708,1,0)</f>
        <v>0</v>
      </c>
      <c r="Z872">
        <f>IF(VALUE('по договорам'!E874)=18141,1,0)</f>
        <v>0</v>
      </c>
      <c r="AA872">
        <f>IF(VALUE('по договорам'!E874)=24715,1,0)</f>
        <v>0</v>
      </c>
      <c r="AB872">
        <f>IF(VALUE('по договорам'!E874)=25811,1,0)</f>
        <v>0</v>
      </c>
    </row>
    <row r="873" spans="2:28">
      <c r="B873">
        <f>IF(VALUE('основные места'!E873)=37134,1,0)</f>
        <v>0</v>
      </c>
      <c r="C873">
        <f>IF(VALUE('основные места'!E873)=46265,1,0)</f>
        <v>0</v>
      </c>
      <c r="D873">
        <f>IF(VALUE('основные места'!E873)=11932,1,0)</f>
        <v>0</v>
      </c>
      <c r="E873">
        <f>IF(VALUE('основные места'!E873)=13393,1,0)</f>
        <v>0</v>
      </c>
      <c r="F873">
        <f>IF(VALUE('основные места'!E873)=21428,1,0)</f>
        <v>0</v>
      </c>
      <c r="G873">
        <f>IF(VALUE('основные места'!E873)=43708,1,0)</f>
        <v>0</v>
      </c>
      <c r="H873">
        <f>IF(VALUE('основные места'!E873)=18141,1,0)</f>
        <v>0</v>
      </c>
      <c r="I873">
        <f>IF(VALUE('основные места'!E873)=24715,1,0)</f>
        <v>0</v>
      </c>
      <c r="J873">
        <f>IF(VALUE('основные места'!E873)=25811,1,0)</f>
        <v>0</v>
      </c>
      <c r="K873">
        <f>IF(VALUE('целевая квота'!E873)=37134,1,0)</f>
        <v>0</v>
      </c>
      <c r="L873">
        <f>IF(VALUE('целевая квота'!E873)=46265,1,0)</f>
        <v>0</v>
      </c>
      <c r="M873">
        <f>IF(VALUE('целевая квота'!E873)=11932,1,0)</f>
        <v>0</v>
      </c>
      <c r="N873">
        <f>IF(VALUE('целевая квота'!E873)=13393,1,0)</f>
        <v>0</v>
      </c>
      <c r="O873">
        <f>IF(VALUE('целевая квота'!E873)=21428,1,0)</f>
        <v>0</v>
      </c>
      <c r="P873">
        <f>IF(VALUE('целевая квота'!E873)=43708,1,0)</f>
        <v>0</v>
      </c>
      <c r="Q873">
        <f>IF(VALUE('целевая квота'!E873)=18141,1,0)</f>
        <v>0</v>
      </c>
      <c r="R873">
        <f>IF(VALUE('целевая квота'!E873)=24715,1,0)</f>
        <v>0</v>
      </c>
      <c r="S873">
        <f>IF(VALUE('целевая квота'!E873)=25811,1,0)</f>
        <v>0</v>
      </c>
      <c r="T873">
        <f>IF(VALUE('по договорам'!E875)=37134,1,0)</f>
        <v>0</v>
      </c>
      <c r="U873">
        <f>IF(VALUE('по договорам'!E875)=46265,1,0)</f>
        <v>0</v>
      </c>
      <c r="V873">
        <f>IF(VALUE('по договорам'!E875)=11932,1,0)</f>
        <v>0</v>
      </c>
      <c r="W873">
        <f>IF(VALUE('по договорам'!E873)=13393,1,0)</f>
        <v>0</v>
      </c>
      <c r="X873">
        <f>IF(VALUE('по договорам'!E875)=21428,1,0)</f>
        <v>0</v>
      </c>
      <c r="Y873">
        <f>IF(VALUE('по договорам'!E875)=43708,1,0)</f>
        <v>0</v>
      </c>
      <c r="Z873">
        <f>IF(VALUE('по договорам'!E875)=18141,1,0)</f>
        <v>0</v>
      </c>
      <c r="AA873">
        <f>IF(VALUE('по договорам'!E875)=24715,1,0)</f>
        <v>0</v>
      </c>
      <c r="AB873">
        <f>IF(VALUE('по договорам'!E875)=25811,1,0)</f>
        <v>0</v>
      </c>
    </row>
    <row r="874" spans="2:28">
      <c r="B874">
        <f>IF(VALUE('основные места'!E874)=37134,1,0)</f>
        <v>0</v>
      </c>
      <c r="C874">
        <f>IF(VALUE('основные места'!E874)=46265,1,0)</f>
        <v>0</v>
      </c>
      <c r="D874">
        <f>IF(VALUE('основные места'!E874)=11932,1,0)</f>
        <v>0</v>
      </c>
      <c r="E874">
        <f>IF(VALUE('основные места'!E874)=13393,1,0)</f>
        <v>0</v>
      </c>
      <c r="F874">
        <f>IF(VALUE('основные места'!E874)=21428,1,0)</f>
        <v>0</v>
      </c>
      <c r="G874">
        <f>IF(VALUE('основные места'!E874)=43708,1,0)</f>
        <v>0</v>
      </c>
      <c r="H874">
        <f>IF(VALUE('основные места'!E874)=18141,1,0)</f>
        <v>0</v>
      </c>
      <c r="I874">
        <f>IF(VALUE('основные места'!E874)=24715,1,0)</f>
        <v>0</v>
      </c>
      <c r="J874">
        <f>IF(VALUE('основные места'!E874)=25811,1,0)</f>
        <v>0</v>
      </c>
      <c r="K874">
        <f>IF(VALUE('целевая квота'!E874)=37134,1,0)</f>
        <v>0</v>
      </c>
      <c r="L874">
        <f>IF(VALUE('целевая квота'!E874)=46265,1,0)</f>
        <v>0</v>
      </c>
      <c r="M874">
        <f>IF(VALUE('целевая квота'!E874)=11932,1,0)</f>
        <v>0</v>
      </c>
      <c r="N874">
        <f>IF(VALUE('целевая квота'!E874)=13393,1,0)</f>
        <v>0</v>
      </c>
      <c r="O874">
        <f>IF(VALUE('целевая квота'!E874)=21428,1,0)</f>
        <v>0</v>
      </c>
      <c r="P874">
        <f>IF(VALUE('целевая квота'!E874)=43708,1,0)</f>
        <v>0</v>
      </c>
      <c r="Q874">
        <f>IF(VALUE('целевая квота'!E874)=18141,1,0)</f>
        <v>0</v>
      </c>
      <c r="R874">
        <f>IF(VALUE('целевая квота'!E874)=24715,1,0)</f>
        <v>0</v>
      </c>
      <c r="S874">
        <f>IF(VALUE('целевая квота'!E874)=25811,1,0)</f>
        <v>0</v>
      </c>
      <c r="T874">
        <f>IF(VALUE('по договорам'!E876)=37134,1,0)</f>
        <v>0</v>
      </c>
      <c r="U874">
        <f>IF(VALUE('по договорам'!E876)=46265,1,0)</f>
        <v>0</v>
      </c>
      <c r="V874">
        <f>IF(VALUE('по договорам'!E876)=11932,1,0)</f>
        <v>0</v>
      </c>
      <c r="W874">
        <f>IF(VALUE('по договорам'!E874)=13393,1,0)</f>
        <v>0</v>
      </c>
      <c r="X874">
        <f>IF(VALUE('по договорам'!E876)=21428,1,0)</f>
        <v>0</v>
      </c>
      <c r="Y874">
        <f>IF(VALUE('по договорам'!E876)=43708,1,0)</f>
        <v>0</v>
      </c>
      <c r="Z874">
        <f>IF(VALUE('по договорам'!E876)=18141,1,0)</f>
        <v>0</v>
      </c>
      <c r="AA874">
        <f>IF(VALUE('по договорам'!E876)=24715,1,0)</f>
        <v>0</v>
      </c>
      <c r="AB874">
        <f>IF(VALUE('по договорам'!E876)=25811,1,0)</f>
        <v>0</v>
      </c>
    </row>
    <row r="875" spans="2:28">
      <c r="B875">
        <f>IF(VALUE('основные места'!E875)=37134,1,0)</f>
        <v>0</v>
      </c>
      <c r="C875">
        <f>IF(VALUE('основные места'!E875)=46265,1,0)</f>
        <v>0</v>
      </c>
      <c r="D875">
        <f>IF(VALUE('основные места'!E875)=11932,1,0)</f>
        <v>0</v>
      </c>
      <c r="E875">
        <f>IF(VALUE('основные места'!E875)=13393,1,0)</f>
        <v>0</v>
      </c>
      <c r="F875">
        <f>IF(VALUE('основные места'!E875)=21428,1,0)</f>
        <v>0</v>
      </c>
      <c r="G875">
        <f>IF(VALUE('основные места'!E875)=43708,1,0)</f>
        <v>0</v>
      </c>
      <c r="H875">
        <f>IF(VALUE('основные места'!E875)=18141,1,0)</f>
        <v>0</v>
      </c>
      <c r="I875">
        <f>IF(VALUE('основные места'!E875)=24715,1,0)</f>
        <v>0</v>
      </c>
      <c r="J875">
        <f>IF(VALUE('основные места'!E875)=25811,1,0)</f>
        <v>0</v>
      </c>
      <c r="K875">
        <f>IF(VALUE('целевая квота'!E875)=37134,1,0)</f>
        <v>0</v>
      </c>
      <c r="L875">
        <f>IF(VALUE('целевая квота'!E875)=46265,1,0)</f>
        <v>0</v>
      </c>
      <c r="M875">
        <f>IF(VALUE('целевая квота'!E875)=11932,1,0)</f>
        <v>0</v>
      </c>
      <c r="N875">
        <f>IF(VALUE('целевая квота'!E875)=13393,1,0)</f>
        <v>0</v>
      </c>
      <c r="O875">
        <f>IF(VALUE('целевая квота'!E875)=21428,1,0)</f>
        <v>0</v>
      </c>
      <c r="P875">
        <f>IF(VALUE('целевая квота'!E875)=43708,1,0)</f>
        <v>0</v>
      </c>
      <c r="Q875">
        <f>IF(VALUE('целевая квота'!E875)=18141,1,0)</f>
        <v>0</v>
      </c>
      <c r="R875">
        <f>IF(VALUE('целевая квота'!E875)=24715,1,0)</f>
        <v>0</v>
      </c>
      <c r="S875">
        <f>IF(VALUE('целевая квота'!E875)=25811,1,0)</f>
        <v>0</v>
      </c>
      <c r="T875">
        <f>IF(VALUE('по договорам'!E877)=37134,1,0)</f>
        <v>0</v>
      </c>
      <c r="U875">
        <f>IF(VALUE('по договорам'!E877)=46265,1,0)</f>
        <v>0</v>
      </c>
      <c r="V875">
        <f>IF(VALUE('по договорам'!E877)=11932,1,0)</f>
        <v>0</v>
      </c>
      <c r="W875">
        <f>IF(VALUE('по договорам'!E875)=13393,1,0)</f>
        <v>0</v>
      </c>
      <c r="X875">
        <f>IF(VALUE('по договорам'!E877)=21428,1,0)</f>
        <v>0</v>
      </c>
      <c r="Y875">
        <f>IF(VALUE('по договорам'!E877)=43708,1,0)</f>
        <v>0</v>
      </c>
      <c r="Z875">
        <f>IF(VALUE('по договорам'!E877)=18141,1,0)</f>
        <v>0</v>
      </c>
      <c r="AA875">
        <f>IF(VALUE('по договорам'!E877)=24715,1,0)</f>
        <v>0</v>
      </c>
      <c r="AB875">
        <f>IF(VALUE('по договорам'!E877)=25811,1,0)</f>
        <v>0</v>
      </c>
    </row>
    <row r="876" spans="2:28">
      <c r="B876">
        <f>IF(VALUE('основные места'!E876)=37134,1,0)</f>
        <v>0</v>
      </c>
      <c r="C876">
        <f>IF(VALUE('основные места'!E876)=46265,1,0)</f>
        <v>0</v>
      </c>
      <c r="D876">
        <f>IF(VALUE('основные места'!E876)=11932,1,0)</f>
        <v>0</v>
      </c>
      <c r="E876">
        <f>IF(VALUE('основные места'!E876)=13393,1,0)</f>
        <v>0</v>
      </c>
      <c r="F876">
        <f>IF(VALUE('основные места'!E876)=21428,1,0)</f>
        <v>0</v>
      </c>
      <c r="G876">
        <f>IF(VALUE('основные места'!E876)=43708,1,0)</f>
        <v>0</v>
      </c>
      <c r="H876">
        <f>IF(VALUE('основные места'!E876)=18141,1,0)</f>
        <v>0</v>
      </c>
      <c r="I876">
        <f>IF(VALUE('основные места'!E876)=24715,1,0)</f>
        <v>0</v>
      </c>
      <c r="J876">
        <f>IF(VALUE('основные места'!E876)=25811,1,0)</f>
        <v>0</v>
      </c>
      <c r="K876">
        <f>IF(VALUE('целевая квота'!E876)=37134,1,0)</f>
        <v>0</v>
      </c>
      <c r="L876">
        <f>IF(VALUE('целевая квота'!E876)=46265,1,0)</f>
        <v>0</v>
      </c>
      <c r="M876">
        <f>IF(VALUE('целевая квота'!E876)=11932,1,0)</f>
        <v>0</v>
      </c>
      <c r="N876">
        <f>IF(VALUE('целевая квота'!E876)=13393,1,0)</f>
        <v>0</v>
      </c>
      <c r="O876">
        <f>IF(VALUE('целевая квота'!E876)=21428,1,0)</f>
        <v>0</v>
      </c>
      <c r="P876">
        <f>IF(VALUE('целевая квота'!E876)=43708,1,0)</f>
        <v>0</v>
      </c>
      <c r="Q876">
        <f>IF(VALUE('целевая квота'!E876)=18141,1,0)</f>
        <v>0</v>
      </c>
      <c r="R876">
        <f>IF(VALUE('целевая квота'!E876)=24715,1,0)</f>
        <v>0</v>
      </c>
      <c r="S876">
        <f>IF(VALUE('целевая квота'!E876)=25811,1,0)</f>
        <v>0</v>
      </c>
      <c r="T876">
        <f>IF(VALUE('по договорам'!E878)=37134,1,0)</f>
        <v>0</v>
      </c>
      <c r="U876">
        <f>IF(VALUE('по договорам'!E878)=46265,1,0)</f>
        <v>0</v>
      </c>
      <c r="V876">
        <f>IF(VALUE('по договорам'!E878)=11932,1,0)</f>
        <v>0</v>
      </c>
      <c r="W876">
        <f>IF(VALUE('по договорам'!E876)=13393,1,0)</f>
        <v>0</v>
      </c>
      <c r="X876">
        <f>IF(VALUE('по договорам'!E878)=21428,1,0)</f>
        <v>0</v>
      </c>
      <c r="Y876">
        <f>IF(VALUE('по договорам'!E878)=43708,1,0)</f>
        <v>0</v>
      </c>
      <c r="Z876">
        <f>IF(VALUE('по договорам'!E878)=18141,1,0)</f>
        <v>0</v>
      </c>
      <c r="AA876">
        <f>IF(VALUE('по договорам'!E878)=24715,1,0)</f>
        <v>0</v>
      </c>
      <c r="AB876">
        <f>IF(VALUE('по договорам'!E878)=25811,1,0)</f>
        <v>0</v>
      </c>
    </row>
    <row r="877" spans="2:28">
      <c r="B877">
        <f>IF(VALUE('основные места'!E877)=37134,1,0)</f>
        <v>0</v>
      </c>
      <c r="C877">
        <f>IF(VALUE('основные места'!E877)=46265,1,0)</f>
        <v>0</v>
      </c>
      <c r="D877">
        <f>IF(VALUE('основные места'!E877)=11932,1,0)</f>
        <v>0</v>
      </c>
      <c r="E877">
        <f>IF(VALUE('основные места'!E877)=13393,1,0)</f>
        <v>0</v>
      </c>
      <c r="F877">
        <f>IF(VALUE('основные места'!E877)=21428,1,0)</f>
        <v>0</v>
      </c>
      <c r="G877">
        <f>IF(VALUE('основные места'!E877)=43708,1,0)</f>
        <v>0</v>
      </c>
      <c r="H877">
        <f>IF(VALUE('основные места'!E877)=18141,1,0)</f>
        <v>0</v>
      </c>
      <c r="I877">
        <f>IF(VALUE('основные места'!E877)=24715,1,0)</f>
        <v>0</v>
      </c>
      <c r="J877">
        <f>IF(VALUE('основные места'!E877)=25811,1,0)</f>
        <v>0</v>
      </c>
      <c r="K877">
        <f>IF(VALUE('целевая квота'!E877)=37134,1,0)</f>
        <v>0</v>
      </c>
      <c r="L877">
        <f>IF(VALUE('целевая квота'!E877)=46265,1,0)</f>
        <v>0</v>
      </c>
      <c r="M877">
        <f>IF(VALUE('целевая квота'!E877)=11932,1,0)</f>
        <v>0</v>
      </c>
      <c r="N877">
        <f>IF(VALUE('целевая квота'!E877)=13393,1,0)</f>
        <v>0</v>
      </c>
      <c r="O877">
        <f>IF(VALUE('целевая квота'!E877)=21428,1,0)</f>
        <v>0</v>
      </c>
      <c r="P877">
        <f>IF(VALUE('целевая квота'!E877)=43708,1,0)</f>
        <v>0</v>
      </c>
      <c r="Q877">
        <f>IF(VALUE('целевая квота'!E877)=18141,1,0)</f>
        <v>0</v>
      </c>
      <c r="R877">
        <f>IF(VALUE('целевая квота'!E877)=24715,1,0)</f>
        <v>0</v>
      </c>
      <c r="S877">
        <f>IF(VALUE('целевая квота'!E877)=25811,1,0)</f>
        <v>0</v>
      </c>
      <c r="T877">
        <f>IF(VALUE('по договорам'!E879)=37134,1,0)</f>
        <v>0</v>
      </c>
      <c r="U877">
        <f>IF(VALUE('по договорам'!E879)=46265,1,0)</f>
        <v>0</v>
      </c>
      <c r="V877">
        <f>IF(VALUE('по договорам'!E879)=11932,1,0)</f>
        <v>0</v>
      </c>
      <c r="W877">
        <f>IF(VALUE('по договорам'!E877)=13393,1,0)</f>
        <v>0</v>
      </c>
      <c r="X877">
        <f>IF(VALUE('по договорам'!E879)=21428,1,0)</f>
        <v>0</v>
      </c>
      <c r="Y877">
        <f>IF(VALUE('по договорам'!E879)=43708,1,0)</f>
        <v>0</v>
      </c>
      <c r="Z877">
        <f>IF(VALUE('по договорам'!E879)=18141,1,0)</f>
        <v>0</v>
      </c>
      <c r="AA877">
        <f>IF(VALUE('по договорам'!E879)=24715,1,0)</f>
        <v>0</v>
      </c>
      <c r="AB877">
        <f>IF(VALUE('по договорам'!E879)=25811,1,0)</f>
        <v>0</v>
      </c>
    </row>
    <row r="878" spans="2:28">
      <c r="B878">
        <f>IF(VALUE('основные места'!E878)=37134,1,0)</f>
        <v>0</v>
      </c>
      <c r="C878">
        <f>IF(VALUE('основные места'!E878)=46265,1,0)</f>
        <v>0</v>
      </c>
      <c r="D878">
        <f>IF(VALUE('основные места'!E878)=11932,1,0)</f>
        <v>0</v>
      </c>
      <c r="E878">
        <f>IF(VALUE('основные места'!E878)=13393,1,0)</f>
        <v>0</v>
      </c>
      <c r="F878">
        <f>IF(VALUE('основные места'!E878)=21428,1,0)</f>
        <v>0</v>
      </c>
      <c r="G878">
        <f>IF(VALUE('основные места'!E878)=43708,1,0)</f>
        <v>0</v>
      </c>
      <c r="H878">
        <f>IF(VALUE('основные места'!E878)=18141,1,0)</f>
        <v>0</v>
      </c>
      <c r="I878">
        <f>IF(VALUE('основные места'!E878)=24715,1,0)</f>
        <v>0</v>
      </c>
      <c r="J878">
        <f>IF(VALUE('основные места'!E878)=25811,1,0)</f>
        <v>0</v>
      </c>
      <c r="K878">
        <f>IF(VALUE('целевая квота'!E878)=37134,1,0)</f>
        <v>0</v>
      </c>
      <c r="L878">
        <f>IF(VALUE('целевая квота'!E878)=46265,1,0)</f>
        <v>0</v>
      </c>
      <c r="M878">
        <f>IF(VALUE('целевая квота'!E878)=11932,1,0)</f>
        <v>0</v>
      </c>
      <c r="N878">
        <f>IF(VALUE('целевая квота'!E878)=13393,1,0)</f>
        <v>0</v>
      </c>
      <c r="O878">
        <f>IF(VALUE('целевая квота'!E878)=21428,1,0)</f>
        <v>0</v>
      </c>
      <c r="P878">
        <f>IF(VALUE('целевая квота'!E878)=43708,1,0)</f>
        <v>0</v>
      </c>
      <c r="Q878">
        <f>IF(VALUE('целевая квота'!E878)=18141,1,0)</f>
        <v>0</v>
      </c>
      <c r="R878">
        <f>IF(VALUE('целевая квота'!E878)=24715,1,0)</f>
        <v>0</v>
      </c>
      <c r="S878">
        <f>IF(VALUE('целевая квота'!E878)=25811,1,0)</f>
        <v>0</v>
      </c>
      <c r="T878">
        <f>IF(VALUE('по договорам'!E880)=37134,1,0)</f>
        <v>0</v>
      </c>
      <c r="U878">
        <f>IF(VALUE('по договорам'!E880)=46265,1,0)</f>
        <v>0</v>
      </c>
      <c r="V878">
        <f>IF(VALUE('по договорам'!E880)=11932,1,0)</f>
        <v>0</v>
      </c>
      <c r="W878">
        <f>IF(VALUE('по договорам'!E878)=13393,1,0)</f>
        <v>0</v>
      </c>
      <c r="X878">
        <f>IF(VALUE('по договорам'!E880)=21428,1,0)</f>
        <v>0</v>
      </c>
      <c r="Y878">
        <f>IF(VALUE('по договорам'!E880)=43708,1,0)</f>
        <v>0</v>
      </c>
      <c r="Z878">
        <f>IF(VALUE('по договорам'!E880)=18141,1,0)</f>
        <v>0</v>
      </c>
      <c r="AA878">
        <f>IF(VALUE('по договорам'!E880)=24715,1,0)</f>
        <v>0</v>
      </c>
      <c r="AB878">
        <f>IF(VALUE('по договорам'!E880)=25811,1,0)</f>
        <v>0</v>
      </c>
    </row>
    <row r="879" spans="2:28">
      <c r="B879">
        <f>IF(VALUE('основные места'!E879)=37134,1,0)</f>
        <v>0</v>
      </c>
      <c r="C879">
        <f>IF(VALUE('основные места'!E879)=46265,1,0)</f>
        <v>0</v>
      </c>
      <c r="D879">
        <f>IF(VALUE('основные места'!E879)=11932,1,0)</f>
        <v>0</v>
      </c>
      <c r="E879">
        <f>IF(VALUE('основные места'!E879)=13393,1,0)</f>
        <v>0</v>
      </c>
      <c r="F879">
        <f>IF(VALUE('основные места'!E879)=21428,1,0)</f>
        <v>0</v>
      </c>
      <c r="G879">
        <f>IF(VALUE('основные места'!E879)=43708,1,0)</f>
        <v>0</v>
      </c>
      <c r="H879">
        <f>IF(VALUE('основные места'!E879)=18141,1,0)</f>
        <v>0</v>
      </c>
      <c r="I879">
        <f>IF(VALUE('основные места'!E879)=24715,1,0)</f>
        <v>0</v>
      </c>
      <c r="J879">
        <f>IF(VALUE('основные места'!E879)=25811,1,0)</f>
        <v>0</v>
      </c>
      <c r="K879">
        <f>IF(VALUE('целевая квота'!E879)=37134,1,0)</f>
        <v>0</v>
      </c>
      <c r="L879">
        <f>IF(VALUE('целевая квота'!E879)=46265,1,0)</f>
        <v>0</v>
      </c>
      <c r="M879">
        <f>IF(VALUE('целевая квота'!E879)=11932,1,0)</f>
        <v>0</v>
      </c>
      <c r="N879">
        <f>IF(VALUE('целевая квота'!E879)=13393,1,0)</f>
        <v>0</v>
      </c>
      <c r="O879">
        <f>IF(VALUE('целевая квота'!E879)=21428,1,0)</f>
        <v>0</v>
      </c>
      <c r="P879">
        <f>IF(VALUE('целевая квота'!E879)=43708,1,0)</f>
        <v>0</v>
      </c>
      <c r="Q879">
        <f>IF(VALUE('целевая квота'!E879)=18141,1,0)</f>
        <v>0</v>
      </c>
      <c r="R879">
        <f>IF(VALUE('целевая квота'!E879)=24715,1,0)</f>
        <v>0</v>
      </c>
      <c r="S879">
        <f>IF(VALUE('целевая квота'!E879)=25811,1,0)</f>
        <v>0</v>
      </c>
      <c r="T879">
        <f>IF(VALUE('по договорам'!E881)=37134,1,0)</f>
        <v>0</v>
      </c>
      <c r="U879">
        <f>IF(VALUE('по договорам'!E881)=46265,1,0)</f>
        <v>0</v>
      </c>
      <c r="V879">
        <f>IF(VALUE('по договорам'!E881)=11932,1,0)</f>
        <v>0</v>
      </c>
      <c r="W879">
        <f>IF(VALUE('по договорам'!E879)=13393,1,0)</f>
        <v>0</v>
      </c>
      <c r="X879">
        <f>IF(VALUE('по договорам'!E881)=21428,1,0)</f>
        <v>0</v>
      </c>
      <c r="Y879">
        <f>IF(VALUE('по договорам'!E881)=43708,1,0)</f>
        <v>0</v>
      </c>
      <c r="Z879">
        <f>IF(VALUE('по договорам'!E881)=18141,1,0)</f>
        <v>0</v>
      </c>
      <c r="AA879">
        <f>IF(VALUE('по договорам'!E881)=24715,1,0)</f>
        <v>0</v>
      </c>
      <c r="AB879">
        <f>IF(VALUE('по договорам'!E881)=25811,1,0)</f>
        <v>0</v>
      </c>
    </row>
    <row r="880" spans="2:28">
      <c r="B880">
        <f>IF(VALUE('основные места'!E880)=37134,1,0)</f>
        <v>0</v>
      </c>
      <c r="C880">
        <f>IF(VALUE('основные места'!E880)=46265,1,0)</f>
        <v>0</v>
      </c>
      <c r="D880">
        <f>IF(VALUE('основные места'!E880)=11932,1,0)</f>
        <v>0</v>
      </c>
      <c r="E880">
        <f>IF(VALUE('основные места'!E880)=13393,1,0)</f>
        <v>0</v>
      </c>
      <c r="F880">
        <f>IF(VALUE('основные места'!E880)=21428,1,0)</f>
        <v>0</v>
      </c>
      <c r="G880">
        <f>IF(VALUE('основные места'!E880)=43708,1,0)</f>
        <v>0</v>
      </c>
      <c r="H880">
        <f>IF(VALUE('основные места'!E880)=18141,1,0)</f>
        <v>0</v>
      </c>
      <c r="I880">
        <f>IF(VALUE('основные места'!E880)=24715,1,0)</f>
        <v>0</v>
      </c>
      <c r="J880">
        <f>IF(VALUE('основные места'!E880)=25811,1,0)</f>
        <v>0</v>
      </c>
      <c r="K880">
        <f>IF(VALUE('целевая квота'!E880)=37134,1,0)</f>
        <v>0</v>
      </c>
      <c r="L880">
        <f>IF(VALUE('целевая квота'!E880)=46265,1,0)</f>
        <v>0</v>
      </c>
      <c r="M880">
        <f>IF(VALUE('целевая квота'!E880)=11932,1,0)</f>
        <v>0</v>
      </c>
      <c r="N880">
        <f>IF(VALUE('целевая квота'!E880)=13393,1,0)</f>
        <v>0</v>
      </c>
      <c r="O880">
        <f>IF(VALUE('целевая квота'!E880)=21428,1,0)</f>
        <v>0</v>
      </c>
      <c r="P880">
        <f>IF(VALUE('целевая квота'!E880)=43708,1,0)</f>
        <v>0</v>
      </c>
      <c r="Q880">
        <f>IF(VALUE('целевая квота'!E880)=18141,1,0)</f>
        <v>0</v>
      </c>
      <c r="R880">
        <f>IF(VALUE('целевая квота'!E880)=24715,1,0)</f>
        <v>0</v>
      </c>
      <c r="S880">
        <f>IF(VALUE('целевая квота'!E880)=25811,1,0)</f>
        <v>0</v>
      </c>
      <c r="T880">
        <f>IF(VALUE('по договорам'!E882)=37134,1,0)</f>
        <v>0</v>
      </c>
      <c r="U880">
        <f>IF(VALUE('по договорам'!E882)=46265,1,0)</f>
        <v>0</v>
      </c>
      <c r="V880">
        <f>IF(VALUE('по договорам'!E882)=11932,1,0)</f>
        <v>0</v>
      </c>
      <c r="W880">
        <f>IF(VALUE('по договорам'!E880)=13393,1,0)</f>
        <v>0</v>
      </c>
      <c r="X880">
        <f>IF(VALUE('по договорам'!E882)=21428,1,0)</f>
        <v>0</v>
      </c>
      <c r="Y880">
        <f>IF(VALUE('по договорам'!E882)=43708,1,0)</f>
        <v>0</v>
      </c>
      <c r="Z880">
        <f>IF(VALUE('по договорам'!E882)=18141,1,0)</f>
        <v>0</v>
      </c>
      <c r="AA880">
        <f>IF(VALUE('по договорам'!E882)=24715,1,0)</f>
        <v>0</v>
      </c>
      <c r="AB880">
        <f>IF(VALUE('по договорам'!E882)=25811,1,0)</f>
        <v>0</v>
      </c>
    </row>
    <row r="881" spans="2:28">
      <c r="B881">
        <f>IF(VALUE('основные места'!E881)=37134,1,0)</f>
        <v>0</v>
      </c>
      <c r="C881">
        <f>IF(VALUE('основные места'!E881)=46265,1,0)</f>
        <v>0</v>
      </c>
      <c r="D881">
        <f>IF(VALUE('основные места'!E881)=11932,1,0)</f>
        <v>0</v>
      </c>
      <c r="E881">
        <f>IF(VALUE('основные места'!E881)=13393,1,0)</f>
        <v>0</v>
      </c>
      <c r="F881">
        <f>IF(VALUE('основные места'!E881)=21428,1,0)</f>
        <v>0</v>
      </c>
      <c r="G881">
        <f>IF(VALUE('основные места'!E881)=43708,1,0)</f>
        <v>0</v>
      </c>
      <c r="H881">
        <f>IF(VALUE('основные места'!E881)=18141,1,0)</f>
        <v>0</v>
      </c>
      <c r="I881">
        <f>IF(VALUE('основные места'!E881)=24715,1,0)</f>
        <v>0</v>
      </c>
      <c r="J881">
        <f>IF(VALUE('основные места'!E881)=25811,1,0)</f>
        <v>0</v>
      </c>
      <c r="K881">
        <f>IF(VALUE('целевая квота'!E881)=37134,1,0)</f>
        <v>0</v>
      </c>
      <c r="L881">
        <f>IF(VALUE('целевая квота'!E881)=46265,1,0)</f>
        <v>0</v>
      </c>
      <c r="M881">
        <f>IF(VALUE('целевая квота'!E881)=11932,1,0)</f>
        <v>0</v>
      </c>
      <c r="N881">
        <f>IF(VALUE('целевая квота'!E881)=13393,1,0)</f>
        <v>0</v>
      </c>
      <c r="O881">
        <f>IF(VALUE('целевая квота'!E881)=21428,1,0)</f>
        <v>0</v>
      </c>
      <c r="P881">
        <f>IF(VALUE('целевая квота'!E881)=43708,1,0)</f>
        <v>0</v>
      </c>
      <c r="Q881">
        <f>IF(VALUE('целевая квота'!E881)=18141,1,0)</f>
        <v>0</v>
      </c>
      <c r="R881">
        <f>IF(VALUE('целевая квота'!E881)=24715,1,0)</f>
        <v>0</v>
      </c>
      <c r="S881">
        <f>IF(VALUE('целевая квота'!E881)=25811,1,0)</f>
        <v>0</v>
      </c>
      <c r="T881">
        <f>IF(VALUE('по договорам'!E883)=37134,1,0)</f>
        <v>0</v>
      </c>
      <c r="U881">
        <f>IF(VALUE('по договорам'!E883)=46265,1,0)</f>
        <v>0</v>
      </c>
      <c r="V881">
        <f>IF(VALUE('по договорам'!E883)=11932,1,0)</f>
        <v>0</v>
      </c>
      <c r="W881">
        <f>IF(VALUE('по договорам'!E881)=13393,1,0)</f>
        <v>0</v>
      </c>
      <c r="X881">
        <f>IF(VALUE('по договорам'!E883)=21428,1,0)</f>
        <v>0</v>
      </c>
      <c r="Y881">
        <f>IF(VALUE('по договорам'!E883)=43708,1,0)</f>
        <v>0</v>
      </c>
      <c r="Z881">
        <f>IF(VALUE('по договорам'!E883)=18141,1,0)</f>
        <v>0</v>
      </c>
      <c r="AA881">
        <f>IF(VALUE('по договорам'!E883)=24715,1,0)</f>
        <v>0</v>
      </c>
      <c r="AB881">
        <f>IF(VALUE('по договорам'!E883)=25811,1,0)</f>
        <v>0</v>
      </c>
    </row>
    <row r="882" spans="2:28">
      <c r="B882">
        <f>IF(VALUE('основные места'!E882)=37134,1,0)</f>
        <v>0</v>
      </c>
      <c r="C882">
        <f>IF(VALUE('основные места'!E882)=46265,1,0)</f>
        <v>0</v>
      </c>
      <c r="D882">
        <f>IF(VALUE('основные места'!E882)=11932,1,0)</f>
        <v>0</v>
      </c>
      <c r="E882">
        <f>IF(VALUE('основные места'!E882)=13393,1,0)</f>
        <v>0</v>
      </c>
      <c r="F882">
        <f>IF(VALUE('основные места'!E882)=21428,1,0)</f>
        <v>0</v>
      </c>
      <c r="G882">
        <f>IF(VALUE('основные места'!E882)=43708,1,0)</f>
        <v>0</v>
      </c>
      <c r="H882">
        <f>IF(VALUE('основные места'!E882)=18141,1,0)</f>
        <v>0</v>
      </c>
      <c r="I882">
        <f>IF(VALUE('основные места'!E882)=24715,1,0)</f>
        <v>0</v>
      </c>
      <c r="J882">
        <f>IF(VALUE('основные места'!E882)=25811,1,0)</f>
        <v>0</v>
      </c>
      <c r="K882">
        <f>IF(VALUE('целевая квота'!E882)=37134,1,0)</f>
        <v>0</v>
      </c>
      <c r="L882">
        <f>IF(VALUE('целевая квота'!E882)=46265,1,0)</f>
        <v>0</v>
      </c>
      <c r="M882">
        <f>IF(VALUE('целевая квота'!E882)=11932,1,0)</f>
        <v>0</v>
      </c>
      <c r="N882">
        <f>IF(VALUE('целевая квота'!E882)=13393,1,0)</f>
        <v>0</v>
      </c>
      <c r="O882">
        <f>IF(VALUE('целевая квота'!E882)=21428,1,0)</f>
        <v>0</v>
      </c>
      <c r="P882">
        <f>IF(VALUE('целевая квота'!E882)=43708,1,0)</f>
        <v>0</v>
      </c>
      <c r="Q882">
        <f>IF(VALUE('целевая квота'!E882)=18141,1,0)</f>
        <v>0</v>
      </c>
      <c r="R882">
        <f>IF(VALUE('целевая квота'!E882)=24715,1,0)</f>
        <v>0</v>
      </c>
      <c r="S882">
        <f>IF(VALUE('целевая квота'!E882)=25811,1,0)</f>
        <v>0</v>
      </c>
      <c r="T882">
        <f>IF(VALUE('по договорам'!E884)=37134,1,0)</f>
        <v>0</v>
      </c>
      <c r="U882">
        <f>IF(VALUE('по договорам'!E884)=46265,1,0)</f>
        <v>0</v>
      </c>
      <c r="V882">
        <f>IF(VALUE('по договорам'!E884)=11932,1,0)</f>
        <v>0</v>
      </c>
      <c r="W882">
        <f>IF(VALUE('по договорам'!E882)=13393,1,0)</f>
        <v>0</v>
      </c>
      <c r="X882">
        <f>IF(VALUE('по договорам'!E884)=21428,1,0)</f>
        <v>0</v>
      </c>
      <c r="Y882">
        <f>IF(VALUE('по договорам'!E884)=43708,1,0)</f>
        <v>0</v>
      </c>
      <c r="Z882">
        <f>IF(VALUE('по договорам'!E884)=18141,1,0)</f>
        <v>0</v>
      </c>
      <c r="AA882">
        <f>IF(VALUE('по договорам'!E884)=24715,1,0)</f>
        <v>0</v>
      </c>
      <c r="AB882">
        <f>IF(VALUE('по договорам'!E884)=25811,1,0)</f>
        <v>0</v>
      </c>
    </row>
    <row r="883" spans="2:28">
      <c r="B883">
        <f>IF(VALUE('основные места'!E883)=37134,1,0)</f>
        <v>0</v>
      </c>
      <c r="C883">
        <f>IF(VALUE('основные места'!E883)=46265,1,0)</f>
        <v>0</v>
      </c>
      <c r="D883">
        <f>IF(VALUE('основные места'!E883)=11932,1,0)</f>
        <v>0</v>
      </c>
      <c r="E883">
        <f>IF(VALUE('основные места'!E883)=13393,1,0)</f>
        <v>0</v>
      </c>
      <c r="F883">
        <f>IF(VALUE('основные места'!E883)=21428,1,0)</f>
        <v>0</v>
      </c>
      <c r="G883">
        <f>IF(VALUE('основные места'!E883)=43708,1,0)</f>
        <v>0</v>
      </c>
      <c r="H883">
        <f>IF(VALUE('основные места'!E883)=18141,1,0)</f>
        <v>0</v>
      </c>
      <c r="I883">
        <f>IF(VALUE('основные места'!E883)=24715,1,0)</f>
        <v>0</v>
      </c>
      <c r="J883">
        <f>IF(VALUE('основные места'!E883)=25811,1,0)</f>
        <v>0</v>
      </c>
      <c r="K883">
        <f>IF(VALUE('целевая квота'!E883)=37134,1,0)</f>
        <v>0</v>
      </c>
      <c r="L883">
        <f>IF(VALUE('целевая квота'!E883)=46265,1,0)</f>
        <v>0</v>
      </c>
      <c r="M883">
        <f>IF(VALUE('целевая квота'!E883)=11932,1,0)</f>
        <v>0</v>
      </c>
      <c r="N883">
        <f>IF(VALUE('целевая квота'!E883)=13393,1,0)</f>
        <v>0</v>
      </c>
      <c r="O883">
        <f>IF(VALUE('целевая квота'!E883)=21428,1,0)</f>
        <v>0</v>
      </c>
      <c r="P883">
        <f>IF(VALUE('целевая квота'!E883)=43708,1,0)</f>
        <v>0</v>
      </c>
      <c r="Q883">
        <f>IF(VALUE('целевая квота'!E883)=18141,1,0)</f>
        <v>0</v>
      </c>
      <c r="R883">
        <f>IF(VALUE('целевая квота'!E883)=24715,1,0)</f>
        <v>0</v>
      </c>
      <c r="S883">
        <f>IF(VALUE('целевая квота'!E883)=25811,1,0)</f>
        <v>0</v>
      </c>
      <c r="T883">
        <f>IF(VALUE('по договорам'!E885)=37134,1,0)</f>
        <v>0</v>
      </c>
      <c r="U883">
        <f>IF(VALUE('по договорам'!E885)=46265,1,0)</f>
        <v>0</v>
      </c>
      <c r="V883">
        <f>IF(VALUE('по договорам'!E885)=11932,1,0)</f>
        <v>0</v>
      </c>
      <c r="W883">
        <f>IF(VALUE('по договорам'!E883)=13393,1,0)</f>
        <v>0</v>
      </c>
      <c r="X883">
        <f>IF(VALUE('по договорам'!E885)=21428,1,0)</f>
        <v>0</v>
      </c>
      <c r="Y883">
        <f>IF(VALUE('по договорам'!E885)=43708,1,0)</f>
        <v>0</v>
      </c>
      <c r="Z883">
        <f>IF(VALUE('по договорам'!E885)=18141,1,0)</f>
        <v>0</v>
      </c>
      <c r="AA883">
        <f>IF(VALUE('по договорам'!E885)=24715,1,0)</f>
        <v>0</v>
      </c>
      <c r="AB883">
        <f>IF(VALUE('по договорам'!E885)=25811,1,0)</f>
        <v>0</v>
      </c>
    </row>
    <row r="884" spans="2:28">
      <c r="B884">
        <f>IF(VALUE('основные места'!E884)=37134,1,0)</f>
        <v>0</v>
      </c>
      <c r="C884">
        <f>IF(VALUE('основные места'!E884)=46265,1,0)</f>
        <v>0</v>
      </c>
      <c r="D884">
        <f>IF(VALUE('основные места'!E884)=11932,1,0)</f>
        <v>0</v>
      </c>
      <c r="E884">
        <f>IF(VALUE('основные места'!E884)=13393,1,0)</f>
        <v>0</v>
      </c>
      <c r="F884">
        <f>IF(VALUE('основные места'!E884)=21428,1,0)</f>
        <v>0</v>
      </c>
      <c r="G884">
        <f>IF(VALUE('основные места'!E884)=43708,1,0)</f>
        <v>0</v>
      </c>
      <c r="H884">
        <f>IF(VALUE('основные места'!E884)=18141,1,0)</f>
        <v>0</v>
      </c>
      <c r="I884">
        <f>IF(VALUE('основные места'!E884)=24715,1,0)</f>
        <v>0</v>
      </c>
      <c r="J884">
        <f>IF(VALUE('основные места'!E884)=25811,1,0)</f>
        <v>0</v>
      </c>
      <c r="K884">
        <f>IF(VALUE('целевая квота'!E884)=37134,1,0)</f>
        <v>0</v>
      </c>
      <c r="L884">
        <f>IF(VALUE('целевая квота'!E884)=46265,1,0)</f>
        <v>0</v>
      </c>
      <c r="M884">
        <f>IF(VALUE('целевая квота'!E884)=11932,1,0)</f>
        <v>0</v>
      </c>
      <c r="N884">
        <f>IF(VALUE('целевая квота'!E884)=13393,1,0)</f>
        <v>0</v>
      </c>
      <c r="O884">
        <f>IF(VALUE('целевая квота'!E884)=21428,1,0)</f>
        <v>0</v>
      </c>
      <c r="P884">
        <f>IF(VALUE('целевая квота'!E884)=43708,1,0)</f>
        <v>0</v>
      </c>
      <c r="Q884">
        <f>IF(VALUE('целевая квота'!E884)=18141,1,0)</f>
        <v>0</v>
      </c>
      <c r="R884">
        <f>IF(VALUE('целевая квота'!E884)=24715,1,0)</f>
        <v>0</v>
      </c>
      <c r="S884">
        <f>IF(VALUE('целевая квота'!E884)=25811,1,0)</f>
        <v>0</v>
      </c>
      <c r="T884">
        <f>IF(VALUE('по договорам'!E886)=37134,1,0)</f>
        <v>0</v>
      </c>
      <c r="U884">
        <f>IF(VALUE('по договорам'!E886)=46265,1,0)</f>
        <v>0</v>
      </c>
      <c r="V884">
        <f>IF(VALUE('по договорам'!E886)=11932,1,0)</f>
        <v>0</v>
      </c>
      <c r="W884">
        <f>IF(VALUE('по договорам'!E884)=13393,1,0)</f>
        <v>0</v>
      </c>
      <c r="X884">
        <f>IF(VALUE('по договорам'!E886)=21428,1,0)</f>
        <v>0</v>
      </c>
      <c r="Y884">
        <f>IF(VALUE('по договорам'!E886)=43708,1,0)</f>
        <v>0</v>
      </c>
      <c r="Z884">
        <f>IF(VALUE('по договорам'!E886)=18141,1,0)</f>
        <v>0</v>
      </c>
      <c r="AA884">
        <f>IF(VALUE('по договорам'!E886)=24715,1,0)</f>
        <v>0</v>
      </c>
      <c r="AB884">
        <f>IF(VALUE('по договорам'!E886)=25811,1,0)</f>
        <v>0</v>
      </c>
    </row>
    <row r="885" spans="2:28">
      <c r="B885">
        <f>IF(VALUE('основные места'!E885)=37134,1,0)</f>
        <v>0</v>
      </c>
      <c r="C885">
        <f>IF(VALUE('основные места'!E885)=46265,1,0)</f>
        <v>0</v>
      </c>
      <c r="D885">
        <f>IF(VALUE('основные места'!E885)=11932,1,0)</f>
        <v>0</v>
      </c>
      <c r="E885">
        <f>IF(VALUE('основные места'!E885)=13393,1,0)</f>
        <v>0</v>
      </c>
      <c r="F885">
        <f>IF(VALUE('основные места'!E885)=21428,1,0)</f>
        <v>0</v>
      </c>
      <c r="G885">
        <f>IF(VALUE('основные места'!E885)=43708,1,0)</f>
        <v>0</v>
      </c>
      <c r="H885">
        <f>IF(VALUE('основные места'!E885)=18141,1,0)</f>
        <v>0</v>
      </c>
      <c r="I885">
        <f>IF(VALUE('основные места'!E885)=24715,1,0)</f>
        <v>0</v>
      </c>
      <c r="J885">
        <f>IF(VALUE('основные места'!E885)=25811,1,0)</f>
        <v>0</v>
      </c>
      <c r="K885">
        <f>IF(VALUE('целевая квота'!E885)=37134,1,0)</f>
        <v>0</v>
      </c>
      <c r="L885">
        <f>IF(VALUE('целевая квота'!E885)=46265,1,0)</f>
        <v>0</v>
      </c>
      <c r="M885">
        <f>IF(VALUE('целевая квота'!E885)=11932,1,0)</f>
        <v>0</v>
      </c>
      <c r="N885">
        <f>IF(VALUE('целевая квота'!E885)=13393,1,0)</f>
        <v>0</v>
      </c>
      <c r="O885">
        <f>IF(VALUE('целевая квота'!E885)=21428,1,0)</f>
        <v>0</v>
      </c>
      <c r="P885">
        <f>IF(VALUE('целевая квота'!E885)=43708,1,0)</f>
        <v>0</v>
      </c>
      <c r="Q885">
        <f>IF(VALUE('целевая квота'!E885)=18141,1,0)</f>
        <v>0</v>
      </c>
      <c r="R885">
        <f>IF(VALUE('целевая квота'!E885)=24715,1,0)</f>
        <v>0</v>
      </c>
      <c r="S885">
        <f>IF(VALUE('целевая квота'!E885)=25811,1,0)</f>
        <v>0</v>
      </c>
      <c r="T885">
        <f>IF(VALUE('по договорам'!E887)=37134,1,0)</f>
        <v>0</v>
      </c>
      <c r="U885">
        <f>IF(VALUE('по договорам'!E887)=46265,1,0)</f>
        <v>0</v>
      </c>
      <c r="V885">
        <f>IF(VALUE('по договорам'!E887)=11932,1,0)</f>
        <v>0</v>
      </c>
      <c r="W885">
        <f>IF(VALUE('по договорам'!E885)=13393,1,0)</f>
        <v>0</v>
      </c>
      <c r="X885">
        <f>IF(VALUE('по договорам'!E887)=21428,1,0)</f>
        <v>0</v>
      </c>
      <c r="Y885">
        <f>IF(VALUE('по договорам'!E887)=43708,1,0)</f>
        <v>0</v>
      </c>
      <c r="Z885">
        <f>IF(VALUE('по договорам'!E887)=18141,1,0)</f>
        <v>0</v>
      </c>
      <c r="AA885">
        <f>IF(VALUE('по договорам'!E887)=24715,1,0)</f>
        <v>0</v>
      </c>
      <c r="AB885">
        <f>IF(VALUE('по договорам'!E887)=25811,1,0)</f>
        <v>0</v>
      </c>
    </row>
    <row r="886" spans="2:28">
      <c r="B886">
        <f>IF(VALUE('основные места'!E886)=37134,1,0)</f>
        <v>0</v>
      </c>
      <c r="C886">
        <f>IF(VALUE('основные места'!E886)=46265,1,0)</f>
        <v>0</v>
      </c>
      <c r="D886">
        <f>IF(VALUE('основные места'!E886)=11932,1,0)</f>
        <v>0</v>
      </c>
      <c r="E886">
        <f>IF(VALUE('основные места'!E886)=13393,1,0)</f>
        <v>0</v>
      </c>
      <c r="F886">
        <f>IF(VALUE('основные места'!E886)=21428,1,0)</f>
        <v>0</v>
      </c>
      <c r="G886">
        <f>IF(VALUE('основные места'!E886)=43708,1,0)</f>
        <v>0</v>
      </c>
      <c r="H886">
        <f>IF(VALUE('основные места'!E886)=18141,1,0)</f>
        <v>0</v>
      </c>
      <c r="I886">
        <f>IF(VALUE('основные места'!E886)=24715,1,0)</f>
        <v>0</v>
      </c>
      <c r="J886">
        <f>IF(VALUE('основные места'!E886)=25811,1,0)</f>
        <v>0</v>
      </c>
      <c r="K886">
        <f>IF(VALUE('целевая квота'!E886)=37134,1,0)</f>
        <v>0</v>
      </c>
      <c r="L886">
        <f>IF(VALUE('целевая квота'!E886)=46265,1,0)</f>
        <v>0</v>
      </c>
      <c r="M886">
        <f>IF(VALUE('целевая квота'!E886)=11932,1,0)</f>
        <v>0</v>
      </c>
      <c r="N886">
        <f>IF(VALUE('целевая квота'!E886)=13393,1,0)</f>
        <v>0</v>
      </c>
      <c r="O886">
        <f>IF(VALUE('целевая квота'!E886)=21428,1,0)</f>
        <v>0</v>
      </c>
      <c r="P886">
        <f>IF(VALUE('целевая квота'!E886)=43708,1,0)</f>
        <v>0</v>
      </c>
      <c r="Q886">
        <f>IF(VALUE('целевая квота'!E886)=18141,1,0)</f>
        <v>0</v>
      </c>
      <c r="R886">
        <f>IF(VALUE('целевая квота'!E886)=24715,1,0)</f>
        <v>0</v>
      </c>
      <c r="S886">
        <f>IF(VALUE('целевая квота'!E886)=25811,1,0)</f>
        <v>0</v>
      </c>
      <c r="T886">
        <f>IF(VALUE('по договорам'!E888)=37134,1,0)</f>
        <v>0</v>
      </c>
      <c r="U886">
        <f>IF(VALUE('по договорам'!E888)=46265,1,0)</f>
        <v>0</v>
      </c>
      <c r="V886">
        <f>IF(VALUE('по договорам'!E888)=11932,1,0)</f>
        <v>0</v>
      </c>
      <c r="W886">
        <f>IF(VALUE('по договорам'!E886)=13393,1,0)</f>
        <v>0</v>
      </c>
      <c r="X886">
        <f>IF(VALUE('по договорам'!E888)=21428,1,0)</f>
        <v>0</v>
      </c>
      <c r="Y886">
        <f>IF(VALUE('по договорам'!E888)=43708,1,0)</f>
        <v>0</v>
      </c>
      <c r="Z886">
        <f>IF(VALUE('по договорам'!E888)=18141,1,0)</f>
        <v>0</v>
      </c>
      <c r="AA886">
        <f>IF(VALUE('по договорам'!E888)=24715,1,0)</f>
        <v>0</v>
      </c>
      <c r="AB886">
        <f>IF(VALUE('по договорам'!E888)=25811,1,0)</f>
        <v>0</v>
      </c>
    </row>
    <row r="887" spans="2:28">
      <c r="B887">
        <f>IF(VALUE('основные места'!E887)=37134,1,0)</f>
        <v>0</v>
      </c>
      <c r="C887">
        <f>IF(VALUE('основные места'!E887)=46265,1,0)</f>
        <v>0</v>
      </c>
      <c r="D887">
        <f>IF(VALUE('основные места'!E887)=11932,1,0)</f>
        <v>0</v>
      </c>
      <c r="E887">
        <f>IF(VALUE('основные места'!E887)=13393,1,0)</f>
        <v>0</v>
      </c>
      <c r="F887">
        <f>IF(VALUE('основные места'!E887)=21428,1,0)</f>
        <v>0</v>
      </c>
      <c r="G887">
        <f>IF(VALUE('основные места'!E887)=43708,1,0)</f>
        <v>0</v>
      </c>
      <c r="H887">
        <f>IF(VALUE('основные места'!E887)=18141,1,0)</f>
        <v>0</v>
      </c>
      <c r="I887">
        <f>IF(VALUE('основные места'!E887)=24715,1,0)</f>
        <v>0</v>
      </c>
      <c r="J887">
        <f>IF(VALUE('основные места'!E887)=25811,1,0)</f>
        <v>0</v>
      </c>
      <c r="K887">
        <f>IF(VALUE('целевая квота'!E887)=37134,1,0)</f>
        <v>0</v>
      </c>
      <c r="L887">
        <f>IF(VALUE('целевая квота'!E887)=46265,1,0)</f>
        <v>0</v>
      </c>
      <c r="M887">
        <f>IF(VALUE('целевая квота'!E887)=11932,1,0)</f>
        <v>0</v>
      </c>
      <c r="N887">
        <f>IF(VALUE('целевая квота'!E887)=13393,1,0)</f>
        <v>0</v>
      </c>
      <c r="O887">
        <f>IF(VALUE('целевая квота'!E887)=21428,1,0)</f>
        <v>0</v>
      </c>
      <c r="P887">
        <f>IF(VALUE('целевая квота'!E887)=43708,1,0)</f>
        <v>0</v>
      </c>
      <c r="Q887">
        <f>IF(VALUE('целевая квота'!E887)=18141,1,0)</f>
        <v>0</v>
      </c>
      <c r="R887">
        <f>IF(VALUE('целевая квота'!E887)=24715,1,0)</f>
        <v>0</v>
      </c>
      <c r="S887">
        <f>IF(VALUE('целевая квота'!E887)=25811,1,0)</f>
        <v>0</v>
      </c>
      <c r="T887">
        <f>IF(VALUE('по договорам'!E889)=37134,1,0)</f>
        <v>0</v>
      </c>
      <c r="U887">
        <f>IF(VALUE('по договорам'!E889)=46265,1,0)</f>
        <v>0</v>
      </c>
      <c r="V887">
        <f>IF(VALUE('по договорам'!E889)=11932,1,0)</f>
        <v>0</v>
      </c>
      <c r="W887">
        <f>IF(VALUE('по договорам'!E887)=13393,1,0)</f>
        <v>0</v>
      </c>
      <c r="X887">
        <f>IF(VALUE('по договорам'!E889)=21428,1,0)</f>
        <v>0</v>
      </c>
      <c r="Y887">
        <f>IF(VALUE('по договорам'!E889)=43708,1,0)</f>
        <v>0</v>
      </c>
      <c r="Z887">
        <f>IF(VALUE('по договорам'!E889)=18141,1,0)</f>
        <v>0</v>
      </c>
      <c r="AA887">
        <f>IF(VALUE('по договорам'!E889)=24715,1,0)</f>
        <v>0</v>
      </c>
      <c r="AB887">
        <f>IF(VALUE('по договорам'!E889)=25811,1,0)</f>
        <v>0</v>
      </c>
    </row>
    <row r="888" spans="2:28">
      <c r="B888">
        <f>IF(VALUE('основные места'!E888)=37134,1,0)</f>
        <v>0</v>
      </c>
      <c r="C888">
        <f>IF(VALUE('основные места'!E888)=46265,1,0)</f>
        <v>0</v>
      </c>
      <c r="D888">
        <f>IF(VALUE('основные места'!E888)=11932,1,0)</f>
        <v>0</v>
      </c>
      <c r="E888">
        <f>IF(VALUE('основные места'!E888)=13393,1,0)</f>
        <v>0</v>
      </c>
      <c r="F888">
        <f>IF(VALUE('основные места'!E888)=21428,1,0)</f>
        <v>0</v>
      </c>
      <c r="G888">
        <f>IF(VALUE('основные места'!E888)=43708,1,0)</f>
        <v>0</v>
      </c>
      <c r="H888">
        <f>IF(VALUE('основные места'!E888)=18141,1,0)</f>
        <v>0</v>
      </c>
      <c r="I888">
        <f>IF(VALUE('основные места'!E888)=24715,1,0)</f>
        <v>0</v>
      </c>
      <c r="J888">
        <f>IF(VALUE('основные места'!E888)=25811,1,0)</f>
        <v>0</v>
      </c>
      <c r="K888">
        <f>IF(VALUE('целевая квота'!E888)=37134,1,0)</f>
        <v>0</v>
      </c>
      <c r="L888">
        <f>IF(VALUE('целевая квота'!E888)=46265,1,0)</f>
        <v>0</v>
      </c>
      <c r="M888">
        <f>IF(VALUE('целевая квота'!E888)=11932,1,0)</f>
        <v>0</v>
      </c>
      <c r="N888">
        <f>IF(VALUE('целевая квота'!E888)=13393,1,0)</f>
        <v>0</v>
      </c>
      <c r="O888">
        <f>IF(VALUE('целевая квота'!E888)=21428,1,0)</f>
        <v>0</v>
      </c>
      <c r="P888">
        <f>IF(VALUE('целевая квота'!E888)=43708,1,0)</f>
        <v>0</v>
      </c>
      <c r="Q888">
        <f>IF(VALUE('целевая квота'!E888)=18141,1,0)</f>
        <v>0</v>
      </c>
      <c r="R888">
        <f>IF(VALUE('целевая квота'!E888)=24715,1,0)</f>
        <v>0</v>
      </c>
      <c r="S888">
        <f>IF(VALUE('целевая квота'!E888)=25811,1,0)</f>
        <v>0</v>
      </c>
      <c r="T888">
        <f>IF(VALUE('по договорам'!E890)=37134,1,0)</f>
        <v>0</v>
      </c>
      <c r="U888">
        <f>IF(VALUE('по договорам'!E890)=46265,1,0)</f>
        <v>0</v>
      </c>
      <c r="V888">
        <f>IF(VALUE('по договорам'!E890)=11932,1,0)</f>
        <v>0</v>
      </c>
      <c r="W888">
        <f>IF(VALUE('по договорам'!E888)=13393,1,0)</f>
        <v>0</v>
      </c>
      <c r="X888">
        <f>IF(VALUE('по договорам'!E890)=21428,1,0)</f>
        <v>0</v>
      </c>
      <c r="Y888">
        <f>IF(VALUE('по договорам'!E890)=43708,1,0)</f>
        <v>0</v>
      </c>
      <c r="Z888">
        <f>IF(VALUE('по договорам'!E890)=18141,1,0)</f>
        <v>0</v>
      </c>
      <c r="AA888">
        <f>IF(VALUE('по договорам'!E890)=24715,1,0)</f>
        <v>0</v>
      </c>
      <c r="AB888">
        <f>IF(VALUE('по договорам'!E890)=25811,1,0)</f>
        <v>0</v>
      </c>
    </row>
    <row r="889" spans="2:28">
      <c r="B889">
        <f>IF(VALUE('основные места'!E889)=37134,1,0)</f>
        <v>0</v>
      </c>
      <c r="C889">
        <f>IF(VALUE('основные места'!E889)=46265,1,0)</f>
        <v>0</v>
      </c>
      <c r="D889">
        <f>IF(VALUE('основные места'!E889)=11932,1,0)</f>
        <v>0</v>
      </c>
      <c r="E889">
        <f>IF(VALUE('основные места'!E889)=13393,1,0)</f>
        <v>0</v>
      </c>
      <c r="F889">
        <f>IF(VALUE('основные места'!E889)=21428,1,0)</f>
        <v>0</v>
      </c>
      <c r="G889">
        <f>IF(VALUE('основные места'!E889)=43708,1,0)</f>
        <v>0</v>
      </c>
      <c r="H889">
        <f>IF(VALUE('основные места'!E889)=18141,1,0)</f>
        <v>0</v>
      </c>
      <c r="I889">
        <f>IF(VALUE('основные места'!E889)=24715,1,0)</f>
        <v>0</v>
      </c>
      <c r="J889">
        <f>IF(VALUE('основные места'!E889)=25811,1,0)</f>
        <v>0</v>
      </c>
      <c r="K889">
        <f>IF(VALUE('целевая квота'!E889)=37134,1,0)</f>
        <v>0</v>
      </c>
      <c r="L889">
        <f>IF(VALUE('целевая квота'!E889)=46265,1,0)</f>
        <v>0</v>
      </c>
      <c r="M889">
        <f>IF(VALUE('целевая квота'!E889)=11932,1,0)</f>
        <v>0</v>
      </c>
      <c r="N889">
        <f>IF(VALUE('целевая квота'!E889)=13393,1,0)</f>
        <v>0</v>
      </c>
      <c r="O889">
        <f>IF(VALUE('целевая квота'!E889)=21428,1,0)</f>
        <v>0</v>
      </c>
      <c r="P889">
        <f>IF(VALUE('целевая квота'!E889)=43708,1,0)</f>
        <v>0</v>
      </c>
      <c r="Q889">
        <f>IF(VALUE('целевая квота'!E889)=18141,1,0)</f>
        <v>0</v>
      </c>
      <c r="R889">
        <f>IF(VALUE('целевая квота'!E889)=24715,1,0)</f>
        <v>0</v>
      </c>
      <c r="S889">
        <f>IF(VALUE('целевая квота'!E889)=25811,1,0)</f>
        <v>0</v>
      </c>
      <c r="T889">
        <f>IF(VALUE('по договорам'!E891)=37134,1,0)</f>
        <v>0</v>
      </c>
      <c r="U889">
        <f>IF(VALUE('по договорам'!E891)=46265,1,0)</f>
        <v>0</v>
      </c>
      <c r="V889">
        <f>IF(VALUE('по договорам'!E891)=11932,1,0)</f>
        <v>0</v>
      </c>
      <c r="W889">
        <f>IF(VALUE('по договорам'!E889)=13393,1,0)</f>
        <v>0</v>
      </c>
      <c r="X889">
        <f>IF(VALUE('по договорам'!E891)=21428,1,0)</f>
        <v>0</v>
      </c>
      <c r="Y889">
        <f>IF(VALUE('по договорам'!E891)=43708,1,0)</f>
        <v>0</v>
      </c>
      <c r="Z889">
        <f>IF(VALUE('по договорам'!E891)=18141,1,0)</f>
        <v>0</v>
      </c>
      <c r="AA889">
        <f>IF(VALUE('по договорам'!E891)=24715,1,0)</f>
        <v>0</v>
      </c>
      <c r="AB889">
        <f>IF(VALUE('по договорам'!E891)=25811,1,0)</f>
        <v>0</v>
      </c>
    </row>
    <row r="890" spans="2:28">
      <c r="B890">
        <f>IF(VALUE('основные места'!E890)=37134,1,0)</f>
        <v>0</v>
      </c>
      <c r="C890">
        <f>IF(VALUE('основные места'!E890)=46265,1,0)</f>
        <v>0</v>
      </c>
      <c r="D890">
        <f>IF(VALUE('основные места'!E890)=11932,1,0)</f>
        <v>0</v>
      </c>
      <c r="E890">
        <f>IF(VALUE('основные места'!E890)=13393,1,0)</f>
        <v>0</v>
      </c>
      <c r="F890">
        <f>IF(VALUE('основные места'!E890)=21428,1,0)</f>
        <v>0</v>
      </c>
      <c r="G890">
        <f>IF(VALUE('основные места'!E890)=43708,1,0)</f>
        <v>0</v>
      </c>
      <c r="H890">
        <f>IF(VALUE('основные места'!E890)=18141,1,0)</f>
        <v>0</v>
      </c>
      <c r="I890">
        <f>IF(VALUE('основные места'!E890)=24715,1,0)</f>
        <v>0</v>
      </c>
      <c r="J890">
        <f>IF(VALUE('основные места'!E890)=25811,1,0)</f>
        <v>0</v>
      </c>
      <c r="K890">
        <f>IF(VALUE('целевая квота'!E890)=37134,1,0)</f>
        <v>0</v>
      </c>
      <c r="L890">
        <f>IF(VALUE('целевая квота'!E890)=46265,1,0)</f>
        <v>0</v>
      </c>
      <c r="M890">
        <f>IF(VALUE('целевая квота'!E890)=11932,1,0)</f>
        <v>0</v>
      </c>
      <c r="N890">
        <f>IF(VALUE('целевая квота'!E890)=13393,1,0)</f>
        <v>0</v>
      </c>
      <c r="O890">
        <f>IF(VALUE('целевая квота'!E890)=21428,1,0)</f>
        <v>0</v>
      </c>
      <c r="P890">
        <f>IF(VALUE('целевая квота'!E890)=43708,1,0)</f>
        <v>0</v>
      </c>
      <c r="Q890">
        <f>IF(VALUE('целевая квота'!E890)=18141,1,0)</f>
        <v>0</v>
      </c>
      <c r="R890">
        <f>IF(VALUE('целевая квота'!E890)=24715,1,0)</f>
        <v>0</v>
      </c>
      <c r="S890">
        <f>IF(VALUE('целевая квота'!E890)=25811,1,0)</f>
        <v>0</v>
      </c>
      <c r="T890">
        <f>IF(VALUE('по договорам'!E892)=37134,1,0)</f>
        <v>0</v>
      </c>
      <c r="U890">
        <f>IF(VALUE('по договорам'!E892)=46265,1,0)</f>
        <v>0</v>
      </c>
      <c r="V890">
        <f>IF(VALUE('по договорам'!E892)=11932,1,0)</f>
        <v>0</v>
      </c>
      <c r="W890">
        <f>IF(VALUE('по договорам'!E890)=13393,1,0)</f>
        <v>0</v>
      </c>
      <c r="X890">
        <f>IF(VALUE('по договорам'!E892)=21428,1,0)</f>
        <v>0</v>
      </c>
      <c r="Y890">
        <f>IF(VALUE('по договорам'!E892)=43708,1,0)</f>
        <v>0</v>
      </c>
      <c r="Z890">
        <f>IF(VALUE('по договорам'!E892)=18141,1,0)</f>
        <v>0</v>
      </c>
      <c r="AA890">
        <f>IF(VALUE('по договорам'!E892)=24715,1,0)</f>
        <v>0</v>
      </c>
      <c r="AB890">
        <f>IF(VALUE('по договорам'!E892)=25811,1,0)</f>
        <v>0</v>
      </c>
    </row>
    <row r="891" spans="2:28">
      <c r="B891">
        <f>IF(VALUE('основные места'!E891)=37134,1,0)</f>
        <v>0</v>
      </c>
      <c r="C891">
        <f>IF(VALUE('основные места'!E891)=46265,1,0)</f>
        <v>0</v>
      </c>
      <c r="D891">
        <f>IF(VALUE('основные места'!E891)=11932,1,0)</f>
        <v>0</v>
      </c>
      <c r="E891">
        <f>IF(VALUE('основные места'!E891)=13393,1,0)</f>
        <v>0</v>
      </c>
      <c r="F891">
        <f>IF(VALUE('основные места'!E891)=21428,1,0)</f>
        <v>0</v>
      </c>
      <c r="G891">
        <f>IF(VALUE('основные места'!E891)=43708,1,0)</f>
        <v>0</v>
      </c>
      <c r="H891">
        <f>IF(VALUE('основные места'!E891)=18141,1,0)</f>
        <v>0</v>
      </c>
      <c r="I891">
        <f>IF(VALUE('основные места'!E891)=24715,1,0)</f>
        <v>0</v>
      </c>
      <c r="J891">
        <f>IF(VALUE('основные места'!E891)=25811,1,0)</f>
        <v>0</v>
      </c>
      <c r="K891">
        <f>IF(VALUE('целевая квота'!E891)=37134,1,0)</f>
        <v>0</v>
      </c>
      <c r="L891">
        <f>IF(VALUE('целевая квота'!E891)=46265,1,0)</f>
        <v>0</v>
      </c>
      <c r="M891">
        <f>IF(VALUE('целевая квота'!E891)=11932,1,0)</f>
        <v>0</v>
      </c>
      <c r="N891">
        <f>IF(VALUE('целевая квота'!E891)=13393,1,0)</f>
        <v>0</v>
      </c>
      <c r="O891">
        <f>IF(VALUE('целевая квота'!E891)=21428,1,0)</f>
        <v>0</v>
      </c>
      <c r="P891">
        <f>IF(VALUE('целевая квота'!E891)=43708,1,0)</f>
        <v>0</v>
      </c>
      <c r="Q891">
        <f>IF(VALUE('целевая квота'!E891)=18141,1,0)</f>
        <v>0</v>
      </c>
      <c r="R891">
        <f>IF(VALUE('целевая квота'!E891)=24715,1,0)</f>
        <v>0</v>
      </c>
      <c r="S891">
        <f>IF(VALUE('целевая квота'!E891)=25811,1,0)</f>
        <v>0</v>
      </c>
      <c r="T891">
        <f>IF(VALUE('по договорам'!E893)=37134,1,0)</f>
        <v>0</v>
      </c>
      <c r="U891">
        <f>IF(VALUE('по договорам'!E893)=46265,1,0)</f>
        <v>0</v>
      </c>
      <c r="V891">
        <f>IF(VALUE('по договорам'!E893)=11932,1,0)</f>
        <v>0</v>
      </c>
      <c r="W891">
        <f>IF(VALUE('по договорам'!E891)=13393,1,0)</f>
        <v>0</v>
      </c>
      <c r="X891">
        <f>IF(VALUE('по договорам'!E893)=21428,1,0)</f>
        <v>0</v>
      </c>
      <c r="Y891">
        <f>IF(VALUE('по договорам'!E893)=43708,1,0)</f>
        <v>0</v>
      </c>
      <c r="Z891">
        <f>IF(VALUE('по договорам'!E893)=18141,1,0)</f>
        <v>0</v>
      </c>
      <c r="AA891">
        <f>IF(VALUE('по договорам'!E893)=24715,1,0)</f>
        <v>0</v>
      </c>
      <c r="AB891">
        <f>IF(VALUE('по договорам'!E893)=25811,1,0)</f>
        <v>0</v>
      </c>
    </row>
    <row r="892" spans="2:28">
      <c r="B892">
        <f>IF(VALUE('основные места'!E892)=37134,1,0)</f>
        <v>0</v>
      </c>
      <c r="C892">
        <f>IF(VALUE('основные места'!E892)=46265,1,0)</f>
        <v>0</v>
      </c>
      <c r="D892">
        <f>IF(VALUE('основные места'!E892)=11932,1,0)</f>
        <v>0</v>
      </c>
      <c r="E892">
        <f>IF(VALUE('основные места'!E892)=13393,1,0)</f>
        <v>0</v>
      </c>
      <c r="F892">
        <f>IF(VALUE('основные места'!E892)=21428,1,0)</f>
        <v>0</v>
      </c>
      <c r="G892">
        <f>IF(VALUE('основные места'!E892)=43708,1,0)</f>
        <v>0</v>
      </c>
      <c r="H892">
        <f>IF(VALUE('основные места'!E892)=18141,1,0)</f>
        <v>0</v>
      </c>
      <c r="I892">
        <f>IF(VALUE('основные места'!E892)=24715,1,0)</f>
        <v>0</v>
      </c>
      <c r="J892">
        <f>IF(VALUE('основные места'!E892)=25811,1,0)</f>
        <v>0</v>
      </c>
      <c r="K892">
        <f>IF(VALUE('целевая квота'!E892)=37134,1,0)</f>
        <v>0</v>
      </c>
      <c r="L892">
        <f>IF(VALUE('целевая квота'!E892)=46265,1,0)</f>
        <v>0</v>
      </c>
      <c r="M892">
        <f>IF(VALUE('целевая квота'!E892)=11932,1,0)</f>
        <v>0</v>
      </c>
      <c r="N892">
        <f>IF(VALUE('целевая квота'!E892)=13393,1,0)</f>
        <v>0</v>
      </c>
      <c r="O892">
        <f>IF(VALUE('целевая квота'!E892)=21428,1,0)</f>
        <v>0</v>
      </c>
      <c r="P892">
        <f>IF(VALUE('целевая квота'!E892)=43708,1,0)</f>
        <v>0</v>
      </c>
      <c r="Q892">
        <f>IF(VALUE('целевая квота'!E892)=18141,1,0)</f>
        <v>0</v>
      </c>
      <c r="R892">
        <f>IF(VALUE('целевая квота'!E892)=24715,1,0)</f>
        <v>0</v>
      </c>
      <c r="S892">
        <f>IF(VALUE('целевая квота'!E892)=25811,1,0)</f>
        <v>0</v>
      </c>
      <c r="T892">
        <f>IF(VALUE('по договорам'!E894)=37134,1,0)</f>
        <v>0</v>
      </c>
      <c r="U892">
        <f>IF(VALUE('по договорам'!E894)=46265,1,0)</f>
        <v>0</v>
      </c>
      <c r="V892">
        <f>IF(VALUE('по договорам'!E894)=11932,1,0)</f>
        <v>0</v>
      </c>
      <c r="W892">
        <f>IF(VALUE('по договорам'!E892)=13393,1,0)</f>
        <v>0</v>
      </c>
      <c r="X892">
        <f>IF(VALUE('по договорам'!E894)=21428,1,0)</f>
        <v>0</v>
      </c>
      <c r="Y892">
        <f>IF(VALUE('по договорам'!E894)=43708,1,0)</f>
        <v>0</v>
      </c>
      <c r="Z892">
        <f>IF(VALUE('по договорам'!E894)=18141,1,0)</f>
        <v>0</v>
      </c>
      <c r="AA892">
        <f>IF(VALUE('по договорам'!E894)=24715,1,0)</f>
        <v>0</v>
      </c>
      <c r="AB892">
        <f>IF(VALUE('по договорам'!E894)=25811,1,0)</f>
        <v>0</v>
      </c>
    </row>
    <row r="893" spans="2:28">
      <c r="B893">
        <f>IF(VALUE('основные места'!E893)=37134,1,0)</f>
        <v>0</v>
      </c>
      <c r="C893">
        <f>IF(VALUE('основные места'!E893)=46265,1,0)</f>
        <v>0</v>
      </c>
      <c r="D893">
        <f>IF(VALUE('основные места'!E893)=11932,1,0)</f>
        <v>0</v>
      </c>
      <c r="E893">
        <f>IF(VALUE('основные места'!E893)=13393,1,0)</f>
        <v>0</v>
      </c>
      <c r="F893">
        <f>IF(VALUE('основные места'!E893)=21428,1,0)</f>
        <v>0</v>
      </c>
      <c r="G893">
        <f>IF(VALUE('основные места'!E893)=43708,1,0)</f>
        <v>0</v>
      </c>
      <c r="H893">
        <f>IF(VALUE('основные места'!E893)=18141,1,0)</f>
        <v>0</v>
      </c>
      <c r="I893">
        <f>IF(VALUE('основные места'!E893)=24715,1,0)</f>
        <v>0</v>
      </c>
      <c r="J893">
        <f>IF(VALUE('основные места'!E893)=25811,1,0)</f>
        <v>0</v>
      </c>
      <c r="K893">
        <f>IF(VALUE('целевая квота'!E893)=37134,1,0)</f>
        <v>0</v>
      </c>
      <c r="L893">
        <f>IF(VALUE('целевая квота'!E893)=46265,1,0)</f>
        <v>0</v>
      </c>
      <c r="M893">
        <f>IF(VALUE('целевая квота'!E893)=11932,1,0)</f>
        <v>0</v>
      </c>
      <c r="N893">
        <f>IF(VALUE('целевая квота'!E893)=13393,1,0)</f>
        <v>0</v>
      </c>
      <c r="O893">
        <f>IF(VALUE('целевая квота'!E893)=21428,1,0)</f>
        <v>0</v>
      </c>
      <c r="P893">
        <f>IF(VALUE('целевая квота'!E893)=43708,1,0)</f>
        <v>0</v>
      </c>
      <c r="Q893">
        <f>IF(VALUE('целевая квота'!E893)=18141,1,0)</f>
        <v>0</v>
      </c>
      <c r="R893">
        <f>IF(VALUE('целевая квота'!E893)=24715,1,0)</f>
        <v>0</v>
      </c>
      <c r="S893">
        <f>IF(VALUE('целевая квота'!E893)=25811,1,0)</f>
        <v>0</v>
      </c>
      <c r="T893">
        <f>IF(VALUE('по договорам'!E895)=37134,1,0)</f>
        <v>0</v>
      </c>
      <c r="U893">
        <f>IF(VALUE('по договорам'!E895)=46265,1,0)</f>
        <v>0</v>
      </c>
      <c r="V893">
        <f>IF(VALUE('по договорам'!E895)=11932,1,0)</f>
        <v>0</v>
      </c>
      <c r="W893">
        <f>IF(VALUE('по договорам'!E893)=13393,1,0)</f>
        <v>0</v>
      </c>
      <c r="X893">
        <f>IF(VALUE('по договорам'!E895)=21428,1,0)</f>
        <v>0</v>
      </c>
      <c r="Y893">
        <f>IF(VALUE('по договорам'!E895)=43708,1,0)</f>
        <v>0</v>
      </c>
      <c r="Z893">
        <f>IF(VALUE('по договорам'!E895)=18141,1,0)</f>
        <v>0</v>
      </c>
      <c r="AA893">
        <f>IF(VALUE('по договорам'!E895)=24715,1,0)</f>
        <v>0</v>
      </c>
      <c r="AB893">
        <f>IF(VALUE('по договорам'!E895)=25811,1,0)</f>
        <v>0</v>
      </c>
    </row>
    <row r="894" spans="2:28">
      <c r="B894">
        <f>IF(VALUE('основные места'!E894)=37134,1,0)</f>
        <v>0</v>
      </c>
      <c r="C894">
        <f>IF(VALUE('основные места'!E894)=46265,1,0)</f>
        <v>0</v>
      </c>
      <c r="D894">
        <f>IF(VALUE('основные места'!E894)=11932,1,0)</f>
        <v>0</v>
      </c>
      <c r="E894">
        <f>IF(VALUE('основные места'!E894)=13393,1,0)</f>
        <v>0</v>
      </c>
      <c r="F894">
        <f>IF(VALUE('основные места'!E894)=21428,1,0)</f>
        <v>0</v>
      </c>
      <c r="G894">
        <f>IF(VALUE('основные места'!E894)=43708,1,0)</f>
        <v>0</v>
      </c>
      <c r="H894">
        <f>IF(VALUE('основные места'!E894)=18141,1,0)</f>
        <v>0</v>
      </c>
      <c r="I894">
        <f>IF(VALUE('основные места'!E894)=24715,1,0)</f>
        <v>0</v>
      </c>
      <c r="J894">
        <f>IF(VALUE('основные места'!E894)=25811,1,0)</f>
        <v>0</v>
      </c>
      <c r="K894">
        <f>IF(VALUE('целевая квота'!E894)=37134,1,0)</f>
        <v>0</v>
      </c>
      <c r="L894">
        <f>IF(VALUE('целевая квота'!E894)=46265,1,0)</f>
        <v>0</v>
      </c>
      <c r="M894">
        <f>IF(VALUE('целевая квота'!E894)=11932,1,0)</f>
        <v>0</v>
      </c>
      <c r="N894">
        <f>IF(VALUE('целевая квота'!E894)=13393,1,0)</f>
        <v>0</v>
      </c>
      <c r="O894">
        <f>IF(VALUE('целевая квота'!E894)=21428,1,0)</f>
        <v>0</v>
      </c>
      <c r="P894">
        <f>IF(VALUE('целевая квота'!E894)=43708,1,0)</f>
        <v>0</v>
      </c>
      <c r="Q894">
        <f>IF(VALUE('целевая квота'!E894)=18141,1,0)</f>
        <v>0</v>
      </c>
      <c r="R894">
        <f>IF(VALUE('целевая квота'!E894)=24715,1,0)</f>
        <v>0</v>
      </c>
      <c r="S894">
        <f>IF(VALUE('целевая квота'!E894)=25811,1,0)</f>
        <v>0</v>
      </c>
      <c r="T894">
        <f>IF(VALUE('по договорам'!E896)=37134,1,0)</f>
        <v>0</v>
      </c>
      <c r="U894">
        <f>IF(VALUE('по договорам'!E896)=46265,1,0)</f>
        <v>0</v>
      </c>
      <c r="V894">
        <f>IF(VALUE('по договорам'!E896)=11932,1,0)</f>
        <v>0</v>
      </c>
      <c r="W894">
        <f>IF(VALUE('по договорам'!E894)=13393,1,0)</f>
        <v>0</v>
      </c>
      <c r="X894">
        <f>IF(VALUE('по договорам'!E896)=21428,1,0)</f>
        <v>0</v>
      </c>
      <c r="Y894">
        <f>IF(VALUE('по договорам'!E896)=43708,1,0)</f>
        <v>0</v>
      </c>
      <c r="Z894">
        <f>IF(VALUE('по договорам'!E896)=18141,1,0)</f>
        <v>0</v>
      </c>
      <c r="AA894">
        <f>IF(VALUE('по договорам'!E896)=24715,1,0)</f>
        <v>0</v>
      </c>
      <c r="AB894">
        <f>IF(VALUE('по договорам'!E896)=25811,1,0)</f>
        <v>0</v>
      </c>
    </row>
    <row r="895" spans="2:28">
      <c r="B895">
        <f>IF(VALUE('основные места'!E895)=37134,1,0)</f>
        <v>0</v>
      </c>
      <c r="C895">
        <f>IF(VALUE('основные места'!E895)=46265,1,0)</f>
        <v>0</v>
      </c>
      <c r="D895">
        <f>IF(VALUE('основные места'!E895)=11932,1,0)</f>
        <v>0</v>
      </c>
      <c r="E895">
        <f>IF(VALUE('основные места'!E895)=13393,1,0)</f>
        <v>0</v>
      </c>
      <c r="F895">
        <f>IF(VALUE('основные места'!E895)=21428,1,0)</f>
        <v>0</v>
      </c>
      <c r="G895">
        <f>IF(VALUE('основные места'!E895)=43708,1,0)</f>
        <v>0</v>
      </c>
      <c r="H895">
        <f>IF(VALUE('основные места'!E895)=18141,1,0)</f>
        <v>0</v>
      </c>
      <c r="I895">
        <f>IF(VALUE('основные места'!E895)=24715,1,0)</f>
        <v>0</v>
      </c>
      <c r="J895">
        <f>IF(VALUE('основные места'!E895)=25811,1,0)</f>
        <v>0</v>
      </c>
      <c r="K895">
        <f>IF(VALUE('целевая квота'!E895)=37134,1,0)</f>
        <v>0</v>
      </c>
      <c r="L895">
        <f>IF(VALUE('целевая квота'!E895)=46265,1,0)</f>
        <v>0</v>
      </c>
      <c r="M895">
        <f>IF(VALUE('целевая квота'!E895)=11932,1,0)</f>
        <v>0</v>
      </c>
      <c r="N895">
        <f>IF(VALUE('целевая квота'!E895)=13393,1,0)</f>
        <v>0</v>
      </c>
      <c r="O895">
        <f>IF(VALUE('целевая квота'!E895)=21428,1,0)</f>
        <v>0</v>
      </c>
      <c r="P895">
        <f>IF(VALUE('целевая квота'!E895)=43708,1,0)</f>
        <v>0</v>
      </c>
      <c r="Q895">
        <f>IF(VALUE('целевая квота'!E895)=18141,1,0)</f>
        <v>0</v>
      </c>
      <c r="R895">
        <f>IF(VALUE('целевая квота'!E895)=24715,1,0)</f>
        <v>0</v>
      </c>
      <c r="S895">
        <f>IF(VALUE('целевая квота'!E895)=25811,1,0)</f>
        <v>0</v>
      </c>
      <c r="T895">
        <f>IF(VALUE('по договорам'!E897)=37134,1,0)</f>
        <v>0</v>
      </c>
      <c r="U895">
        <f>IF(VALUE('по договорам'!E897)=46265,1,0)</f>
        <v>0</v>
      </c>
      <c r="V895">
        <f>IF(VALUE('по договорам'!E897)=11932,1,0)</f>
        <v>0</v>
      </c>
      <c r="W895">
        <f>IF(VALUE('по договорам'!E895)=13393,1,0)</f>
        <v>0</v>
      </c>
      <c r="X895">
        <f>IF(VALUE('по договорам'!E897)=21428,1,0)</f>
        <v>0</v>
      </c>
      <c r="Y895">
        <f>IF(VALUE('по договорам'!E897)=43708,1,0)</f>
        <v>0</v>
      </c>
      <c r="Z895">
        <f>IF(VALUE('по договорам'!E897)=18141,1,0)</f>
        <v>0</v>
      </c>
      <c r="AA895">
        <f>IF(VALUE('по договорам'!E897)=24715,1,0)</f>
        <v>0</v>
      </c>
      <c r="AB895">
        <f>IF(VALUE('по договорам'!E897)=25811,1,0)</f>
        <v>0</v>
      </c>
    </row>
    <row r="896" spans="2:28">
      <c r="B896">
        <f>IF(VALUE('основные места'!E896)=37134,1,0)</f>
        <v>0</v>
      </c>
      <c r="C896">
        <f>IF(VALUE('основные места'!E896)=46265,1,0)</f>
        <v>0</v>
      </c>
      <c r="D896">
        <f>IF(VALUE('основные места'!E896)=11932,1,0)</f>
        <v>0</v>
      </c>
      <c r="E896">
        <f>IF(VALUE('основные места'!E896)=13393,1,0)</f>
        <v>0</v>
      </c>
      <c r="F896">
        <f>IF(VALUE('основные места'!E896)=21428,1,0)</f>
        <v>0</v>
      </c>
      <c r="G896">
        <f>IF(VALUE('основные места'!E896)=43708,1,0)</f>
        <v>0</v>
      </c>
      <c r="H896">
        <f>IF(VALUE('основные места'!E896)=18141,1,0)</f>
        <v>0</v>
      </c>
      <c r="I896">
        <f>IF(VALUE('основные места'!E896)=24715,1,0)</f>
        <v>0</v>
      </c>
      <c r="J896">
        <f>IF(VALUE('основные места'!E896)=25811,1,0)</f>
        <v>0</v>
      </c>
      <c r="K896">
        <f>IF(VALUE('целевая квота'!E896)=37134,1,0)</f>
        <v>0</v>
      </c>
      <c r="L896">
        <f>IF(VALUE('целевая квота'!E896)=46265,1,0)</f>
        <v>0</v>
      </c>
      <c r="M896">
        <f>IF(VALUE('целевая квота'!E896)=11932,1,0)</f>
        <v>0</v>
      </c>
      <c r="N896">
        <f>IF(VALUE('целевая квота'!E896)=13393,1,0)</f>
        <v>0</v>
      </c>
      <c r="O896">
        <f>IF(VALUE('целевая квота'!E896)=21428,1,0)</f>
        <v>0</v>
      </c>
      <c r="P896">
        <f>IF(VALUE('целевая квота'!E896)=43708,1,0)</f>
        <v>0</v>
      </c>
      <c r="Q896">
        <f>IF(VALUE('целевая квота'!E896)=18141,1,0)</f>
        <v>0</v>
      </c>
      <c r="R896">
        <f>IF(VALUE('целевая квота'!E896)=24715,1,0)</f>
        <v>0</v>
      </c>
      <c r="S896">
        <f>IF(VALUE('целевая квота'!E896)=25811,1,0)</f>
        <v>0</v>
      </c>
      <c r="T896">
        <f>IF(VALUE('по договорам'!E898)=37134,1,0)</f>
        <v>0</v>
      </c>
      <c r="U896">
        <f>IF(VALUE('по договорам'!E898)=46265,1,0)</f>
        <v>0</v>
      </c>
      <c r="V896">
        <f>IF(VALUE('по договорам'!E898)=11932,1,0)</f>
        <v>0</v>
      </c>
      <c r="W896">
        <f>IF(VALUE('по договорам'!E896)=13393,1,0)</f>
        <v>0</v>
      </c>
      <c r="X896">
        <f>IF(VALUE('по договорам'!E898)=21428,1,0)</f>
        <v>0</v>
      </c>
      <c r="Y896">
        <f>IF(VALUE('по договорам'!E898)=43708,1,0)</f>
        <v>0</v>
      </c>
      <c r="Z896">
        <f>IF(VALUE('по договорам'!E898)=18141,1,0)</f>
        <v>0</v>
      </c>
      <c r="AA896">
        <f>IF(VALUE('по договорам'!E898)=24715,1,0)</f>
        <v>0</v>
      </c>
      <c r="AB896">
        <f>IF(VALUE('по договорам'!E898)=25811,1,0)</f>
        <v>0</v>
      </c>
    </row>
    <row r="897" spans="2:28">
      <c r="B897">
        <f>IF(VALUE('основные места'!E897)=37134,1,0)</f>
        <v>0</v>
      </c>
      <c r="C897">
        <f>IF(VALUE('основные места'!E897)=46265,1,0)</f>
        <v>0</v>
      </c>
      <c r="D897">
        <f>IF(VALUE('основные места'!E897)=11932,1,0)</f>
        <v>0</v>
      </c>
      <c r="E897">
        <f>IF(VALUE('основные места'!E897)=13393,1,0)</f>
        <v>0</v>
      </c>
      <c r="F897">
        <f>IF(VALUE('основные места'!E897)=21428,1,0)</f>
        <v>0</v>
      </c>
      <c r="G897">
        <f>IF(VALUE('основные места'!E897)=43708,1,0)</f>
        <v>0</v>
      </c>
      <c r="H897">
        <f>IF(VALUE('основные места'!E897)=18141,1,0)</f>
        <v>0</v>
      </c>
      <c r="I897">
        <f>IF(VALUE('основные места'!E897)=24715,1,0)</f>
        <v>0</v>
      </c>
      <c r="J897">
        <f>IF(VALUE('основные места'!E897)=25811,1,0)</f>
        <v>0</v>
      </c>
      <c r="K897">
        <f>IF(VALUE('целевая квота'!E897)=37134,1,0)</f>
        <v>0</v>
      </c>
      <c r="L897">
        <f>IF(VALUE('целевая квота'!E897)=46265,1,0)</f>
        <v>0</v>
      </c>
      <c r="M897">
        <f>IF(VALUE('целевая квота'!E897)=11932,1,0)</f>
        <v>0</v>
      </c>
      <c r="N897">
        <f>IF(VALUE('целевая квота'!E897)=13393,1,0)</f>
        <v>0</v>
      </c>
      <c r="O897">
        <f>IF(VALUE('целевая квота'!E897)=21428,1,0)</f>
        <v>0</v>
      </c>
      <c r="P897">
        <f>IF(VALUE('целевая квота'!E897)=43708,1,0)</f>
        <v>0</v>
      </c>
      <c r="Q897">
        <f>IF(VALUE('целевая квота'!E897)=18141,1,0)</f>
        <v>0</v>
      </c>
      <c r="R897">
        <f>IF(VALUE('целевая квота'!E897)=24715,1,0)</f>
        <v>0</v>
      </c>
      <c r="S897">
        <f>IF(VALUE('целевая квота'!E897)=25811,1,0)</f>
        <v>0</v>
      </c>
      <c r="T897">
        <f>IF(VALUE('по договорам'!E899)=37134,1,0)</f>
        <v>0</v>
      </c>
      <c r="U897">
        <f>IF(VALUE('по договорам'!E899)=46265,1,0)</f>
        <v>0</v>
      </c>
      <c r="V897">
        <f>IF(VALUE('по договорам'!E899)=11932,1,0)</f>
        <v>0</v>
      </c>
      <c r="W897">
        <f>IF(VALUE('по договорам'!E897)=13393,1,0)</f>
        <v>0</v>
      </c>
      <c r="X897">
        <f>IF(VALUE('по договорам'!E899)=21428,1,0)</f>
        <v>0</v>
      </c>
      <c r="Y897">
        <f>IF(VALUE('по договорам'!E899)=43708,1,0)</f>
        <v>0</v>
      </c>
      <c r="Z897">
        <f>IF(VALUE('по договорам'!E899)=18141,1,0)</f>
        <v>0</v>
      </c>
      <c r="AA897">
        <f>IF(VALUE('по договорам'!E899)=24715,1,0)</f>
        <v>0</v>
      </c>
      <c r="AB897">
        <f>IF(VALUE('по договорам'!E899)=25811,1,0)</f>
        <v>0</v>
      </c>
    </row>
    <row r="898" spans="2:28">
      <c r="B898">
        <f>IF(VALUE('основные места'!E898)=37134,1,0)</f>
        <v>0</v>
      </c>
      <c r="C898">
        <f>IF(VALUE('основные места'!E898)=46265,1,0)</f>
        <v>0</v>
      </c>
      <c r="D898">
        <f>IF(VALUE('основные места'!E898)=11932,1,0)</f>
        <v>0</v>
      </c>
      <c r="E898">
        <f>IF(VALUE('основные места'!E898)=13393,1,0)</f>
        <v>0</v>
      </c>
      <c r="F898">
        <f>IF(VALUE('основные места'!E898)=21428,1,0)</f>
        <v>0</v>
      </c>
      <c r="G898">
        <f>IF(VALUE('основные места'!E898)=43708,1,0)</f>
        <v>0</v>
      </c>
      <c r="H898">
        <f>IF(VALUE('основные места'!E898)=18141,1,0)</f>
        <v>0</v>
      </c>
      <c r="I898">
        <f>IF(VALUE('основные места'!E898)=24715,1,0)</f>
        <v>0</v>
      </c>
      <c r="J898">
        <f>IF(VALUE('основные места'!E898)=25811,1,0)</f>
        <v>0</v>
      </c>
      <c r="K898">
        <f>IF(VALUE('целевая квота'!E898)=37134,1,0)</f>
        <v>0</v>
      </c>
      <c r="L898">
        <f>IF(VALUE('целевая квота'!E898)=46265,1,0)</f>
        <v>0</v>
      </c>
      <c r="M898">
        <f>IF(VALUE('целевая квота'!E898)=11932,1,0)</f>
        <v>0</v>
      </c>
      <c r="N898">
        <f>IF(VALUE('целевая квота'!E898)=13393,1,0)</f>
        <v>0</v>
      </c>
      <c r="O898">
        <f>IF(VALUE('целевая квота'!E898)=21428,1,0)</f>
        <v>0</v>
      </c>
      <c r="P898">
        <f>IF(VALUE('целевая квота'!E898)=43708,1,0)</f>
        <v>0</v>
      </c>
      <c r="Q898">
        <f>IF(VALUE('целевая квота'!E898)=18141,1,0)</f>
        <v>0</v>
      </c>
      <c r="R898">
        <f>IF(VALUE('целевая квота'!E898)=24715,1,0)</f>
        <v>0</v>
      </c>
      <c r="S898">
        <f>IF(VALUE('целевая квота'!E898)=25811,1,0)</f>
        <v>0</v>
      </c>
      <c r="T898">
        <f>IF(VALUE('по договорам'!E900)=37134,1,0)</f>
        <v>0</v>
      </c>
      <c r="U898">
        <f>IF(VALUE('по договорам'!E900)=46265,1,0)</f>
        <v>0</v>
      </c>
      <c r="V898">
        <f>IF(VALUE('по договорам'!E900)=11932,1,0)</f>
        <v>0</v>
      </c>
      <c r="W898">
        <f>IF(VALUE('по договорам'!E898)=13393,1,0)</f>
        <v>0</v>
      </c>
      <c r="X898">
        <f>IF(VALUE('по договорам'!E900)=21428,1,0)</f>
        <v>0</v>
      </c>
      <c r="Y898">
        <f>IF(VALUE('по договорам'!E900)=43708,1,0)</f>
        <v>0</v>
      </c>
      <c r="Z898">
        <f>IF(VALUE('по договорам'!E900)=18141,1,0)</f>
        <v>0</v>
      </c>
      <c r="AA898">
        <f>IF(VALUE('по договорам'!E900)=24715,1,0)</f>
        <v>0</v>
      </c>
      <c r="AB898">
        <f>IF(VALUE('по договорам'!E900)=25811,1,0)</f>
        <v>0</v>
      </c>
    </row>
    <row r="899" spans="2:28">
      <c r="B899">
        <f>IF(VALUE('основные места'!E899)=37134,1,0)</f>
        <v>0</v>
      </c>
      <c r="C899">
        <f>IF(VALUE('основные места'!E899)=46265,1,0)</f>
        <v>0</v>
      </c>
      <c r="D899">
        <f>IF(VALUE('основные места'!E899)=11932,1,0)</f>
        <v>0</v>
      </c>
      <c r="E899">
        <f>IF(VALUE('основные места'!E899)=13393,1,0)</f>
        <v>0</v>
      </c>
      <c r="F899">
        <f>IF(VALUE('основные места'!E899)=21428,1,0)</f>
        <v>0</v>
      </c>
      <c r="G899">
        <f>IF(VALUE('основные места'!E899)=43708,1,0)</f>
        <v>0</v>
      </c>
      <c r="H899">
        <f>IF(VALUE('основные места'!E899)=18141,1,0)</f>
        <v>0</v>
      </c>
      <c r="I899">
        <f>IF(VALUE('основные места'!E899)=24715,1,0)</f>
        <v>0</v>
      </c>
      <c r="J899">
        <f>IF(VALUE('основные места'!E899)=25811,1,0)</f>
        <v>0</v>
      </c>
      <c r="K899">
        <f>IF(VALUE('целевая квота'!E899)=37134,1,0)</f>
        <v>0</v>
      </c>
      <c r="L899">
        <f>IF(VALUE('целевая квота'!E899)=46265,1,0)</f>
        <v>0</v>
      </c>
      <c r="M899">
        <f>IF(VALUE('целевая квота'!E899)=11932,1,0)</f>
        <v>0</v>
      </c>
      <c r="N899">
        <f>IF(VALUE('целевая квота'!E899)=13393,1,0)</f>
        <v>0</v>
      </c>
      <c r="O899">
        <f>IF(VALUE('целевая квота'!E899)=21428,1,0)</f>
        <v>0</v>
      </c>
      <c r="P899">
        <f>IF(VALUE('целевая квота'!E899)=43708,1,0)</f>
        <v>0</v>
      </c>
      <c r="Q899">
        <f>IF(VALUE('целевая квота'!E899)=18141,1,0)</f>
        <v>0</v>
      </c>
      <c r="R899">
        <f>IF(VALUE('целевая квота'!E899)=24715,1,0)</f>
        <v>0</v>
      </c>
      <c r="S899">
        <f>IF(VALUE('целевая квота'!E899)=25811,1,0)</f>
        <v>0</v>
      </c>
      <c r="T899">
        <f>IF(VALUE('по договорам'!E901)=37134,1,0)</f>
        <v>0</v>
      </c>
      <c r="U899">
        <f>IF(VALUE('по договорам'!E901)=46265,1,0)</f>
        <v>0</v>
      </c>
      <c r="V899">
        <f>IF(VALUE('по договорам'!E901)=11932,1,0)</f>
        <v>0</v>
      </c>
      <c r="W899">
        <f>IF(VALUE('по договорам'!E899)=13393,1,0)</f>
        <v>0</v>
      </c>
      <c r="X899">
        <f>IF(VALUE('по договорам'!E901)=21428,1,0)</f>
        <v>0</v>
      </c>
      <c r="Y899">
        <f>IF(VALUE('по договорам'!E901)=43708,1,0)</f>
        <v>0</v>
      </c>
      <c r="Z899">
        <f>IF(VALUE('по договорам'!E901)=18141,1,0)</f>
        <v>0</v>
      </c>
      <c r="AA899">
        <f>IF(VALUE('по договорам'!E901)=24715,1,0)</f>
        <v>0</v>
      </c>
      <c r="AB899">
        <f>IF(VALUE('по договорам'!E901)=25811,1,0)</f>
        <v>0</v>
      </c>
    </row>
    <row r="900" spans="2:28">
      <c r="B900">
        <f>IF(VALUE('основные места'!E900)=37134,1,0)</f>
        <v>0</v>
      </c>
      <c r="C900">
        <f>IF(VALUE('основные места'!E900)=46265,1,0)</f>
        <v>0</v>
      </c>
      <c r="D900">
        <f>IF(VALUE('основные места'!E900)=11932,1,0)</f>
        <v>0</v>
      </c>
      <c r="E900">
        <f>IF(VALUE('основные места'!E900)=13393,1,0)</f>
        <v>0</v>
      </c>
      <c r="F900">
        <f>IF(VALUE('основные места'!E900)=21428,1,0)</f>
        <v>0</v>
      </c>
      <c r="G900">
        <f>IF(VALUE('основные места'!E900)=43708,1,0)</f>
        <v>0</v>
      </c>
      <c r="H900">
        <f>IF(VALUE('основные места'!E900)=18141,1,0)</f>
        <v>0</v>
      </c>
      <c r="I900">
        <f>IF(VALUE('основные места'!E900)=24715,1,0)</f>
        <v>0</v>
      </c>
      <c r="J900">
        <f>IF(VALUE('основные места'!E900)=25811,1,0)</f>
        <v>0</v>
      </c>
      <c r="K900">
        <f>IF(VALUE('целевая квота'!E900)=37134,1,0)</f>
        <v>0</v>
      </c>
      <c r="L900">
        <f>IF(VALUE('целевая квота'!E900)=46265,1,0)</f>
        <v>0</v>
      </c>
      <c r="M900">
        <f>IF(VALUE('целевая квота'!E900)=11932,1,0)</f>
        <v>0</v>
      </c>
      <c r="N900">
        <f>IF(VALUE('целевая квота'!E900)=13393,1,0)</f>
        <v>0</v>
      </c>
      <c r="O900">
        <f>IF(VALUE('целевая квота'!E900)=21428,1,0)</f>
        <v>0</v>
      </c>
      <c r="P900">
        <f>IF(VALUE('целевая квота'!E900)=43708,1,0)</f>
        <v>0</v>
      </c>
      <c r="Q900">
        <f>IF(VALUE('целевая квота'!E900)=18141,1,0)</f>
        <v>0</v>
      </c>
      <c r="R900">
        <f>IF(VALUE('целевая квота'!E900)=24715,1,0)</f>
        <v>0</v>
      </c>
      <c r="S900">
        <f>IF(VALUE('целевая квота'!E900)=25811,1,0)</f>
        <v>0</v>
      </c>
      <c r="T900">
        <f>IF(VALUE('по договорам'!E902)=37134,1,0)</f>
        <v>0</v>
      </c>
      <c r="U900">
        <f>IF(VALUE('по договорам'!E902)=46265,1,0)</f>
        <v>0</v>
      </c>
      <c r="V900">
        <f>IF(VALUE('по договорам'!E902)=11932,1,0)</f>
        <v>0</v>
      </c>
      <c r="W900">
        <f>IF(VALUE('по договорам'!E900)=13393,1,0)</f>
        <v>0</v>
      </c>
      <c r="X900">
        <f>IF(VALUE('по договорам'!E902)=21428,1,0)</f>
        <v>0</v>
      </c>
      <c r="Y900">
        <f>IF(VALUE('по договорам'!E902)=43708,1,0)</f>
        <v>0</v>
      </c>
      <c r="Z900">
        <f>IF(VALUE('по договорам'!E902)=18141,1,0)</f>
        <v>0</v>
      </c>
      <c r="AA900">
        <f>IF(VALUE('по договорам'!E902)=24715,1,0)</f>
        <v>0</v>
      </c>
      <c r="AB900">
        <f>IF(VALUE('по договорам'!E902)=25811,1,0)</f>
        <v>0</v>
      </c>
    </row>
    <row r="901" spans="2:28">
      <c r="B901">
        <f>IF(VALUE('основные места'!E901)=37134,1,0)</f>
        <v>0</v>
      </c>
      <c r="C901">
        <f>IF(VALUE('основные места'!E901)=46265,1,0)</f>
        <v>0</v>
      </c>
      <c r="D901">
        <f>IF(VALUE('основные места'!E901)=11932,1,0)</f>
        <v>0</v>
      </c>
      <c r="E901">
        <f>IF(VALUE('основные места'!E901)=13393,1,0)</f>
        <v>0</v>
      </c>
      <c r="F901">
        <f>IF(VALUE('основные места'!E901)=21428,1,0)</f>
        <v>0</v>
      </c>
      <c r="G901">
        <f>IF(VALUE('основные места'!E901)=43708,1,0)</f>
        <v>0</v>
      </c>
      <c r="H901">
        <f>IF(VALUE('основные места'!E901)=18141,1,0)</f>
        <v>0</v>
      </c>
      <c r="I901">
        <f>IF(VALUE('основные места'!E901)=24715,1,0)</f>
        <v>0</v>
      </c>
      <c r="J901">
        <f>IF(VALUE('основные места'!E901)=25811,1,0)</f>
        <v>0</v>
      </c>
      <c r="K901">
        <f>IF(VALUE('целевая квота'!E901)=37134,1,0)</f>
        <v>0</v>
      </c>
      <c r="L901">
        <f>IF(VALUE('целевая квота'!E901)=46265,1,0)</f>
        <v>0</v>
      </c>
      <c r="M901">
        <f>IF(VALUE('целевая квота'!E901)=11932,1,0)</f>
        <v>0</v>
      </c>
      <c r="N901">
        <f>IF(VALUE('целевая квота'!E901)=13393,1,0)</f>
        <v>0</v>
      </c>
      <c r="O901">
        <f>IF(VALUE('целевая квота'!E901)=21428,1,0)</f>
        <v>0</v>
      </c>
      <c r="P901">
        <f>IF(VALUE('целевая квота'!E901)=43708,1,0)</f>
        <v>0</v>
      </c>
      <c r="Q901">
        <f>IF(VALUE('целевая квота'!E901)=18141,1,0)</f>
        <v>0</v>
      </c>
      <c r="R901">
        <f>IF(VALUE('целевая квота'!E901)=24715,1,0)</f>
        <v>0</v>
      </c>
      <c r="S901">
        <f>IF(VALUE('целевая квота'!E901)=25811,1,0)</f>
        <v>0</v>
      </c>
      <c r="T901">
        <f>IF(VALUE('по договорам'!E903)=37134,1,0)</f>
        <v>0</v>
      </c>
      <c r="U901">
        <f>IF(VALUE('по договорам'!E903)=46265,1,0)</f>
        <v>0</v>
      </c>
      <c r="V901">
        <f>IF(VALUE('по договорам'!E903)=11932,1,0)</f>
        <v>0</v>
      </c>
      <c r="W901">
        <f>IF(VALUE('по договорам'!E901)=13393,1,0)</f>
        <v>0</v>
      </c>
      <c r="X901">
        <f>IF(VALUE('по договорам'!E903)=21428,1,0)</f>
        <v>0</v>
      </c>
      <c r="Y901">
        <f>IF(VALUE('по договорам'!E903)=43708,1,0)</f>
        <v>0</v>
      </c>
      <c r="Z901">
        <f>IF(VALUE('по договорам'!E903)=18141,1,0)</f>
        <v>0</v>
      </c>
      <c r="AA901">
        <f>IF(VALUE('по договорам'!E903)=24715,1,0)</f>
        <v>0</v>
      </c>
      <c r="AB901">
        <f>IF(VALUE('по договорам'!E903)=25811,1,0)</f>
        <v>0</v>
      </c>
    </row>
    <row r="902" spans="2:28">
      <c r="B902">
        <f>IF(VALUE('основные места'!E902)=37134,1,0)</f>
        <v>0</v>
      </c>
      <c r="C902">
        <f>IF(VALUE('основные места'!E902)=46265,1,0)</f>
        <v>0</v>
      </c>
      <c r="D902">
        <f>IF(VALUE('основные места'!E902)=11932,1,0)</f>
        <v>0</v>
      </c>
      <c r="E902">
        <f>IF(VALUE('основные места'!E902)=13393,1,0)</f>
        <v>0</v>
      </c>
      <c r="F902">
        <f>IF(VALUE('основные места'!E902)=21428,1,0)</f>
        <v>0</v>
      </c>
      <c r="G902">
        <f>IF(VALUE('основные места'!E902)=43708,1,0)</f>
        <v>0</v>
      </c>
      <c r="H902">
        <f>IF(VALUE('основные места'!E902)=18141,1,0)</f>
        <v>0</v>
      </c>
      <c r="I902">
        <f>IF(VALUE('основные места'!E902)=24715,1,0)</f>
        <v>0</v>
      </c>
      <c r="J902">
        <f>IF(VALUE('основные места'!E902)=25811,1,0)</f>
        <v>0</v>
      </c>
      <c r="K902">
        <f>IF(VALUE('целевая квота'!E902)=37134,1,0)</f>
        <v>0</v>
      </c>
      <c r="L902">
        <f>IF(VALUE('целевая квота'!E902)=46265,1,0)</f>
        <v>0</v>
      </c>
      <c r="M902">
        <f>IF(VALUE('целевая квота'!E902)=11932,1,0)</f>
        <v>0</v>
      </c>
      <c r="N902">
        <f>IF(VALUE('целевая квота'!E902)=13393,1,0)</f>
        <v>0</v>
      </c>
      <c r="O902">
        <f>IF(VALUE('целевая квота'!E902)=21428,1,0)</f>
        <v>0</v>
      </c>
      <c r="P902">
        <f>IF(VALUE('целевая квота'!E902)=43708,1,0)</f>
        <v>0</v>
      </c>
      <c r="Q902">
        <f>IF(VALUE('целевая квота'!E902)=18141,1,0)</f>
        <v>0</v>
      </c>
      <c r="R902">
        <f>IF(VALUE('целевая квота'!E902)=24715,1,0)</f>
        <v>0</v>
      </c>
      <c r="S902">
        <f>IF(VALUE('целевая квота'!E902)=25811,1,0)</f>
        <v>0</v>
      </c>
      <c r="T902">
        <f>IF(VALUE('по договорам'!E904)=37134,1,0)</f>
        <v>0</v>
      </c>
      <c r="U902">
        <f>IF(VALUE('по договорам'!E904)=46265,1,0)</f>
        <v>0</v>
      </c>
      <c r="V902">
        <f>IF(VALUE('по договорам'!E904)=11932,1,0)</f>
        <v>0</v>
      </c>
      <c r="W902">
        <f>IF(VALUE('по договорам'!E902)=13393,1,0)</f>
        <v>0</v>
      </c>
      <c r="X902">
        <f>IF(VALUE('по договорам'!E904)=21428,1,0)</f>
        <v>0</v>
      </c>
      <c r="Y902">
        <f>IF(VALUE('по договорам'!E904)=43708,1,0)</f>
        <v>0</v>
      </c>
      <c r="Z902">
        <f>IF(VALUE('по договорам'!E904)=18141,1,0)</f>
        <v>0</v>
      </c>
      <c r="AA902">
        <f>IF(VALUE('по договорам'!E904)=24715,1,0)</f>
        <v>0</v>
      </c>
      <c r="AB902">
        <f>IF(VALUE('по договорам'!E904)=25811,1,0)</f>
        <v>0</v>
      </c>
    </row>
    <row r="903" spans="2:28">
      <c r="B903">
        <f>IF(VALUE('основные места'!E903)=37134,1,0)</f>
        <v>0</v>
      </c>
      <c r="C903">
        <f>IF(VALUE('основные места'!E903)=46265,1,0)</f>
        <v>0</v>
      </c>
      <c r="D903">
        <f>IF(VALUE('основные места'!E903)=11932,1,0)</f>
        <v>0</v>
      </c>
      <c r="E903">
        <f>IF(VALUE('основные места'!E903)=13393,1,0)</f>
        <v>0</v>
      </c>
      <c r="F903">
        <f>IF(VALUE('основные места'!E903)=21428,1,0)</f>
        <v>0</v>
      </c>
      <c r="G903">
        <f>IF(VALUE('основные места'!E903)=43708,1,0)</f>
        <v>0</v>
      </c>
      <c r="H903">
        <f>IF(VALUE('основные места'!E903)=18141,1,0)</f>
        <v>0</v>
      </c>
      <c r="I903">
        <f>IF(VALUE('основные места'!E903)=24715,1,0)</f>
        <v>0</v>
      </c>
      <c r="J903">
        <f>IF(VALUE('основные места'!E903)=25811,1,0)</f>
        <v>0</v>
      </c>
      <c r="K903">
        <f>IF(VALUE('целевая квота'!E903)=37134,1,0)</f>
        <v>0</v>
      </c>
      <c r="L903">
        <f>IF(VALUE('целевая квота'!E903)=46265,1,0)</f>
        <v>0</v>
      </c>
      <c r="M903">
        <f>IF(VALUE('целевая квота'!E903)=11932,1,0)</f>
        <v>0</v>
      </c>
      <c r="N903">
        <f>IF(VALUE('целевая квота'!E903)=13393,1,0)</f>
        <v>0</v>
      </c>
      <c r="O903">
        <f>IF(VALUE('целевая квота'!E903)=21428,1,0)</f>
        <v>0</v>
      </c>
      <c r="P903">
        <f>IF(VALUE('целевая квота'!E903)=43708,1,0)</f>
        <v>0</v>
      </c>
      <c r="Q903">
        <f>IF(VALUE('целевая квота'!E903)=18141,1,0)</f>
        <v>0</v>
      </c>
      <c r="R903">
        <f>IF(VALUE('целевая квота'!E903)=24715,1,0)</f>
        <v>0</v>
      </c>
      <c r="S903">
        <f>IF(VALUE('целевая квота'!E903)=25811,1,0)</f>
        <v>0</v>
      </c>
      <c r="T903">
        <f>IF(VALUE('по договорам'!E905)=37134,1,0)</f>
        <v>0</v>
      </c>
      <c r="U903">
        <f>IF(VALUE('по договорам'!E905)=46265,1,0)</f>
        <v>0</v>
      </c>
      <c r="V903">
        <f>IF(VALUE('по договорам'!E905)=11932,1,0)</f>
        <v>0</v>
      </c>
      <c r="W903">
        <f>IF(VALUE('по договорам'!E903)=13393,1,0)</f>
        <v>0</v>
      </c>
      <c r="X903">
        <f>IF(VALUE('по договорам'!E905)=21428,1,0)</f>
        <v>0</v>
      </c>
      <c r="Y903">
        <f>IF(VALUE('по договорам'!E905)=43708,1,0)</f>
        <v>0</v>
      </c>
      <c r="Z903">
        <f>IF(VALUE('по договорам'!E905)=18141,1,0)</f>
        <v>0</v>
      </c>
      <c r="AA903">
        <f>IF(VALUE('по договорам'!E905)=24715,1,0)</f>
        <v>0</v>
      </c>
      <c r="AB903">
        <f>IF(VALUE('по договорам'!E905)=25811,1,0)</f>
        <v>0</v>
      </c>
    </row>
    <row r="904" spans="2:28">
      <c r="B904">
        <f>IF(VALUE('основные места'!E904)=37134,1,0)</f>
        <v>0</v>
      </c>
      <c r="C904">
        <f>IF(VALUE('основные места'!E904)=46265,1,0)</f>
        <v>0</v>
      </c>
      <c r="D904">
        <f>IF(VALUE('основные места'!E904)=11932,1,0)</f>
        <v>0</v>
      </c>
      <c r="E904">
        <f>IF(VALUE('основные места'!E904)=13393,1,0)</f>
        <v>0</v>
      </c>
      <c r="F904">
        <f>IF(VALUE('основные места'!E904)=21428,1,0)</f>
        <v>0</v>
      </c>
      <c r="G904">
        <f>IF(VALUE('основные места'!E904)=43708,1,0)</f>
        <v>0</v>
      </c>
      <c r="H904">
        <f>IF(VALUE('основные места'!E904)=18141,1,0)</f>
        <v>0</v>
      </c>
      <c r="I904">
        <f>IF(VALUE('основные места'!E904)=24715,1,0)</f>
        <v>0</v>
      </c>
      <c r="J904">
        <f>IF(VALUE('основные места'!E904)=25811,1,0)</f>
        <v>0</v>
      </c>
      <c r="K904">
        <f>IF(VALUE('целевая квота'!E904)=37134,1,0)</f>
        <v>0</v>
      </c>
      <c r="L904">
        <f>IF(VALUE('целевая квота'!E904)=46265,1,0)</f>
        <v>0</v>
      </c>
      <c r="M904">
        <f>IF(VALUE('целевая квота'!E904)=11932,1,0)</f>
        <v>0</v>
      </c>
      <c r="N904">
        <f>IF(VALUE('целевая квота'!E904)=13393,1,0)</f>
        <v>0</v>
      </c>
      <c r="O904">
        <f>IF(VALUE('целевая квота'!E904)=21428,1,0)</f>
        <v>0</v>
      </c>
      <c r="P904">
        <f>IF(VALUE('целевая квота'!E904)=43708,1,0)</f>
        <v>0</v>
      </c>
      <c r="Q904">
        <f>IF(VALUE('целевая квота'!E904)=18141,1,0)</f>
        <v>0</v>
      </c>
      <c r="R904">
        <f>IF(VALUE('целевая квота'!E904)=24715,1,0)</f>
        <v>0</v>
      </c>
      <c r="S904">
        <f>IF(VALUE('целевая квота'!E904)=25811,1,0)</f>
        <v>0</v>
      </c>
      <c r="T904">
        <f>IF(VALUE('по договорам'!E906)=37134,1,0)</f>
        <v>0</v>
      </c>
      <c r="U904">
        <f>IF(VALUE('по договорам'!E906)=46265,1,0)</f>
        <v>0</v>
      </c>
      <c r="V904">
        <f>IF(VALUE('по договорам'!E906)=11932,1,0)</f>
        <v>0</v>
      </c>
      <c r="W904">
        <f>IF(VALUE('по договорам'!E904)=13393,1,0)</f>
        <v>0</v>
      </c>
      <c r="X904">
        <f>IF(VALUE('по договорам'!E906)=21428,1,0)</f>
        <v>0</v>
      </c>
      <c r="Y904">
        <f>IF(VALUE('по договорам'!E906)=43708,1,0)</f>
        <v>0</v>
      </c>
      <c r="Z904">
        <f>IF(VALUE('по договорам'!E906)=18141,1,0)</f>
        <v>0</v>
      </c>
      <c r="AA904">
        <f>IF(VALUE('по договорам'!E906)=24715,1,0)</f>
        <v>0</v>
      </c>
      <c r="AB904">
        <f>IF(VALUE('по договорам'!E906)=25811,1,0)</f>
        <v>0</v>
      </c>
    </row>
    <row r="905" spans="2:28">
      <c r="B905">
        <f>IF(VALUE('основные места'!E905)=37134,1,0)</f>
        <v>0</v>
      </c>
      <c r="C905">
        <f>IF(VALUE('основные места'!E905)=46265,1,0)</f>
        <v>0</v>
      </c>
      <c r="D905">
        <f>IF(VALUE('основные места'!E905)=11932,1,0)</f>
        <v>0</v>
      </c>
      <c r="E905">
        <f>IF(VALUE('основные места'!E905)=13393,1,0)</f>
        <v>0</v>
      </c>
      <c r="F905">
        <f>IF(VALUE('основные места'!E905)=21428,1,0)</f>
        <v>0</v>
      </c>
      <c r="G905">
        <f>IF(VALUE('основные места'!E905)=43708,1,0)</f>
        <v>0</v>
      </c>
      <c r="H905">
        <f>IF(VALUE('основные места'!E905)=18141,1,0)</f>
        <v>0</v>
      </c>
      <c r="I905">
        <f>IF(VALUE('основные места'!E905)=24715,1,0)</f>
        <v>0</v>
      </c>
      <c r="J905">
        <f>IF(VALUE('основные места'!E905)=25811,1,0)</f>
        <v>0</v>
      </c>
      <c r="K905">
        <f>IF(VALUE('целевая квота'!E905)=37134,1,0)</f>
        <v>0</v>
      </c>
      <c r="L905">
        <f>IF(VALUE('целевая квота'!E905)=46265,1,0)</f>
        <v>0</v>
      </c>
      <c r="M905">
        <f>IF(VALUE('целевая квота'!E905)=11932,1,0)</f>
        <v>0</v>
      </c>
      <c r="N905">
        <f>IF(VALUE('целевая квота'!E905)=13393,1,0)</f>
        <v>0</v>
      </c>
      <c r="O905">
        <f>IF(VALUE('целевая квота'!E905)=21428,1,0)</f>
        <v>0</v>
      </c>
      <c r="P905">
        <f>IF(VALUE('целевая квота'!E905)=43708,1,0)</f>
        <v>0</v>
      </c>
      <c r="Q905">
        <f>IF(VALUE('целевая квота'!E905)=18141,1,0)</f>
        <v>0</v>
      </c>
      <c r="R905">
        <f>IF(VALUE('целевая квота'!E905)=24715,1,0)</f>
        <v>0</v>
      </c>
      <c r="S905">
        <f>IF(VALUE('целевая квота'!E905)=25811,1,0)</f>
        <v>0</v>
      </c>
      <c r="T905">
        <f>IF(VALUE('по договорам'!E907)=37134,1,0)</f>
        <v>0</v>
      </c>
      <c r="U905">
        <f>IF(VALUE('по договорам'!E907)=46265,1,0)</f>
        <v>0</v>
      </c>
      <c r="V905">
        <f>IF(VALUE('по договорам'!E907)=11932,1,0)</f>
        <v>0</v>
      </c>
      <c r="W905">
        <f>IF(VALUE('по договорам'!E905)=13393,1,0)</f>
        <v>0</v>
      </c>
      <c r="X905">
        <f>IF(VALUE('по договорам'!E907)=21428,1,0)</f>
        <v>0</v>
      </c>
      <c r="Y905">
        <f>IF(VALUE('по договорам'!E907)=43708,1,0)</f>
        <v>0</v>
      </c>
      <c r="Z905">
        <f>IF(VALUE('по договорам'!E907)=18141,1,0)</f>
        <v>0</v>
      </c>
      <c r="AA905">
        <f>IF(VALUE('по договорам'!E907)=24715,1,0)</f>
        <v>0</v>
      </c>
      <c r="AB905">
        <f>IF(VALUE('по договорам'!E907)=25811,1,0)</f>
        <v>0</v>
      </c>
    </row>
    <row r="906" spans="2:28">
      <c r="B906">
        <f>IF(VALUE('основные места'!E906)=37134,1,0)</f>
        <v>0</v>
      </c>
      <c r="C906">
        <f>IF(VALUE('основные места'!E906)=46265,1,0)</f>
        <v>0</v>
      </c>
      <c r="D906">
        <f>IF(VALUE('основные места'!E906)=11932,1,0)</f>
        <v>0</v>
      </c>
      <c r="E906">
        <f>IF(VALUE('основные места'!E906)=13393,1,0)</f>
        <v>0</v>
      </c>
      <c r="F906">
        <f>IF(VALUE('основные места'!E906)=21428,1,0)</f>
        <v>0</v>
      </c>
      <c r="G906">
        <f>IF(VALUE('основные места'!E906)=43708,1,0)</f>
        <v>0</v>
      </c>
      <c r="H906">
        <f>IF(VALUE('основные места'!E906)=18141,1,0)</f>
        <v>0</v>
      </c>
      <c r="I906">
        <f>IF(VALUE('основные места'!E906)=24715,1,0)</f>
        <v>0</v>
      </c>
      <c r="J906">
        <f>IF(VALUE('основные места'!E906)=25811,1,0)</f>
        <v>0</v>
      </c>
      <c r="K906">
        <f>IF(VALUE('целевая квота'!E906)=37134,1,0)</f>
        <v>0</v>
      </c>
      <c r="L906">
        <f>IF(VALUE('целевая квота'!E906)=46265,1,0)</f>
        <v>0</v>
      </c>
      <c r="M906">
        <f>IF(VALUE('целевая квота'!E906)=11932,1,0)</f>
        <v>0</v>
      </c>
      <c r="N906">
        <f>IF(VALUE('целевая квота'!E906)=13393,1,0)</f>
        <v>0</v>
      </c>
      <c r="O906">
        <f>IF(VALUE('целевая квота'!E906)=21428,1,0)</f>
        <v>0</v>
      </c>
      <c r="P906">
        <f>IF(VALUE('целевая квота'!E906)=43708,1,0)</f>
        <v>0</v>
      </c>
      <c r="Q906">
        <f>IF(VALUE('целевая квота'!E906)=18141,1,0)</f>
        <v>0</v>
      </c>
      <c r="R906">
        <f>IF(VALUE('целевая квота'!E906)=24715,1,0)</f>
        <v>0</v>
      </c>
      <c r="S906">
        <f>IF(VALUE('целевая квота'!E906)=25811,1,0)</f>
        <v>0</v>
      </c>
      <c r="T906">
        <f>IF(VALUE('по договорам'!E908)=37134,1,0)</f>
        <v>0</v>
      </c>
      <c r="U906">
        <f>IF(VALUE('по договорам'!E908)=46265,1,0)</f>
        <v>0</v>
      </c>
      <c r="V906">
        <f>IF(VALUE('по договорам'!E908)=11932,1,0)</f>
        <v>0</v>
      </c>
      <c r="W906">
        <f>IF(VALUE('по договорам'!E906)=13393,1,0)</f>
        <v>0</v>
      </c>
      <c r="X906">
        <f>IF(VALUE('по договорам'!E908)=21428,1,0)</f>
        <v>0</v>
      </c>
      <c r="Y906">
        <f>IF(VALUE('по договорам'!E908)=43708,1,0)</f>
        <v>0</v>
      </c>
      <c r="Z906">
        <f>IF(VALUE('по договорам'!E908)=18141,1,0)</f>
        <v>0</v>
      </c>
      <c r="AA906">
        <f>IF(VALUE('по договорам'!E908)=24715,1,0)</f>
        <v>0</v>
      </c>
      <c r="AB906">
        <f>IF(VALUE('по договорам'!E908)=25811,1,0)</f>
        <v>0</v>
      </c>
    </row>
    <row r="907" spans="2:28">
      <c r="B907">
        <f>IF(VALUE('основные места'!E907)=37134,1,0)</f>
        <v>0</v>
      </c>
      <c r="C907">
        <f>IF(VALUE('основные места'!E907)=46265,1,0)</f>
        <v>0</v>
      </c>
      <c r="D907">
        <f>IF(VALUE('основные места'!E907)=11932,1,0)</f>
        <v>0</v>
      </c>
      <c r="E907">
        <f>IF(VALUE('основные места'!E907)=13393,1,0)</f>
        <v>0</v>
      </c>
      <c r="F907">
        <f>IF(VALUE('основные места'!E907)=21428,1,0)</f>
        <v>0</v>
      </c>
      <c r="G907">
        <f>IF(VALUE('основные места'!E907)=43708,1,0)</f>
        <v>0</v>
      </c>
      <c r="H907">
        <f>IF(VALUE('основные места'!E907)=18141,1,0)</f>
        <v>0</v>
      </c>
      <c r="I907">
        <f>IF(VALUE('основные места'!E907)=24715,1,0)</f>
        <v>0</v>
      </c>
      <c r="J907">
        <f>IF(VALUE('основные места'!E907)=25811,1,0)</f>
        <v>0</v>
      </c>
      <c r="K907">
        <f>IF(VALUE('целевая квота'!E907)=37134,1,0)</f>
        <v>0</v>
      </c>
      <c r="L907">
        <f>IF(VALUE('целевая квота'!E907)=46265,1,0)</f>
        <v>0</v>
      </c>
      <c r="M907">
        <f>IF(VALUE('целевая квота'!E907)=11932,1,0)</f>
        <v>0</v>
      </c>
      <c r="N907">
        <f>IF(VALUE('целевая квота'!E907)=13393,1,0)</f>
        <v>0</v>
      </c>
      <c r="O907">
        <f>IF(VALUE('целевая квота'!E907)=21428,1,0)</f>
        <v>0</v>
      </c>
      <c r="P907">
        <f>IF(VALUE('целевая квота'!E907)=43708,1,0)</f>
        <v>0</v>
      </c>
      <c r="Q907">
        <f>IF(VALUE('целевая квота'!E907)=18141,1,0)</f>
        <v>0</v>
      </c>
      <c r="R907">
        <f>IF(VALUE('целевая квота'!E907)=24715,1,0)</f>
        <v>0</v>
      </c>
      <c r="S907">
        <f>IF(VALUE('целевая квота'!E907)=25811,1,0)</f>
        <v>0</v>
      </c>
      <c r="T907">
        <f>IF(VALUE('по договорам'!E909)=37134,1,0)</f>
        <v>0</v>
      </c>
      <c r="U907">
        <f>IF(VALUE('по договорам'!E909)=46265,1,0)</f>
        <v>0</v>
      </c>
      <c r="V907">
        <f>IF(VALUE('по договорам'!E909)=11932,1,0)</f>
        <v>0</v>
      </c>
      <c r="W907">
        <f>IF(VALUE('по договорам'!E907)=13393,1,0)</f>
        <v>0</v>
      </c>
      <c r="X907">
        <f>IF(VALUE('по договорам'!E909)=21428,1,0)</f>
        <v>0</v>
      </c>
      <c r="Y907">
        <f>IF(VALUE('по договорам'!E909)=43708,1,0)</f>
        <v>0</v>
      </c>
      <c r="Z907">
        <f>IF(VALUE('по договорам'!E909)=18141,1,0)</f>
        <v>0</v>
      </c>
      <c r="AA907">
        <f>IF(VALUE('по договорам'!E909)=24715,1,0)</f>
        <v>0</v>
      </c>
      <c r="AB907">
        <f>IF(VALUE('по договорам'!E909)=25811,1,0)</f>
        <v>0</v>
      </c>
    </row>
    <row r="908" spans="2:28">
      <c r="B908">
        <f>IF(VALUE('основные места'!E908)=37134,1,0)</f>
        <v>0</v>
      </c>
      <c r="C908">
        <f>IF(VALUE('основные места'!E908)=46265,1,0)</f>
        <v>0</v>
      </c>
      <c r="D908">
        <f>IF(VALUE('основные места'!E908)=11932,1,0)</f>
        <v>0</v>
      </c>
      <c r="E908">
        <f>IF(VALUE('основные места'!E908)=13393,1,0)</f>
        <v>0</v>
      </c>
      <c r="F908">
        <f>IF(VALUE('основные места'!E908)=21428,1,0)</f>
        <v>0</v>
      </c>
      <c r="G908">
        <f>IF(VALUE('основные места'!E908)=43708,1,0)</f>
        <v>0</v>
      </c>
      <c r="H908">
        <f>IF(VALUE('основные места'!E908)=18141,1,0)</f>
        <v>0</v>
      </c>
      <c r="I908">
        <f>IF(VALUE('основные места'!E908)=24715,1,0)</f>
        <v>0</v>
      </c>
      <c r="J908">
        <f>IF(VALUE('основные места'!E908)=25811,1,0)</f>
        <v>0</v>
      </c>
      <c r="K908">
        <f>IF(VALUE('целевая квота'!E908)=37134,1,0)</f>
        <v>0</v>
      </c>
      <c r="L908">
        <f>IF(VALUE('целевая квота'!E908)=46265,1,0)</f>
        <v>0</v>
      </c>
      <c r="M908">
        <f>IF(VALUE('целевая квота'!E908)=11932,1,0)</f>
        <v>0</v>
      </c>
      <c r="N908">
        <f>IF(VALUE('целевая квота'!E908)=13393,1,0)</f>
        <v>0</v>
      </c>
      <c r="O908">
        <f>IF(VALUE('целевая квота'!E908)=21428,1,0)</f>
        <v>0</v>
      </c>
      <c r="P908">
        <f>IF(VALUE('целевая квота'!E908)=43708,1,0)</f>
        <v>0</v>
      </c>
      <c r="Q908">
        <f>IF(VALUE('целевая квота'!E908)=18141,1,0)</f>
        <v>0</v>
      </c>
      <c r="R908">
        <f>IF(VALUE('целевая квота'!E908)=24715,1,0)</f>
        <v>0</v>
      </c>
      <c r="S908">
        <f>IF(VALUE('целевая квота'!E908)=25811,1,0)</f>
        <v>0</v>
      </c>
      <c r="T908">
        <f>IF(VALUE('по договорам'!E910)=37134,1,0)</f>
        <v>0</v>
      </c>
      <c r="U908">
        <f>IF(VALUE('по договорам'!E910)=46265,1,0)</f>
        <v>0</v>
      </c>
      <c r="V908">
        <f>IF(VALUE('по договорам'!E910)=11932,1,0)</f>
        <v>0</v>
      </c>
      <c r="W908">
        <f>IF(VALUE('по договорам'!E908)=13393,1,0)</f>
        <v>0</v>
      </c>
      <c r="X908">
        <f>IF(VALUE('по договорам'!E910)=21428,1,0)</f>
        <v>0</v>
      </c>
      <c r="Y908">
        <f>IF(VALUE('по договорам'!E910)=43708,1,0)</f>
        <v>0</v>
      </c>
      <c r="Z908">
        <f>IF(VALUE('по договорам'!E910)=18141,1,0)</f>
        <v>0</v>
      </c>
      <c r="AA908">
        <f>IF(VALUE('по договорам'!E910)=24715,1,0)</f>
        <v>0</v>
      </c>
      <c r="AB908">
        <f>IF(VALUE('по договорам'!E910)=25811,1,0)</f>
        <v>0</v>
      </c>
    </row>
    <row r="909" spans="2:28">
      <c r="B909">
        <f>IF(VALUE('основные места'!E909)=37134,1,0)</f>
        <v>0</v>
      </c>
      <c r="C909">
        <f>IF(VALUE('основные места'!E909)=46265,1,0)</f>
        <v>0</v>
      </c>
      <c r="D909">
        <f>IF(VALUE('основные места'!E909)=11932,1,0)</f>
        <v>0</v>
      </c>
      <c r="E909">
        <f>IF(VALUE('основные места'!E909)=13393,1,0)</f>
        <v>0</v>
      </c>
      <c r="F909">
        <f>IF(VALUE('основные места'!E909)=21428,1,0)</f>
        <v>0</v>
      </c>
      <c r="G909">
        <f>IF(VALUE('основные места'!E909)=43708,1,0)</f>
        <v>0</v>
      </c>
      <c r="H909">
        <f>IF(VALUE('основные места'!E909)=18141,1,0)</f>
        <v>0</v>
      </c>
      <c r="I909">
        <f>IF(VALUE('основные места'!E909)=24715,1,0)</f>
        <v>0</v>
      </c>
      <c r="J909">
        <f>IF(VALUE('основные места'!E909)=25811,1,0)</f>
        <v>0</v>
      </c>
      <c r="K909">
        <f>IF(VALUE('целевая квота'!E909)=37134,1,0)</f>
        <v>0</v>
      </c>
      <c r="L909">
        <f>IF(VALUE('целевая квота'!E909)=46265,1,0)</f>
        <v>0</v>
      </c>
      <c r="M909">
        <f>IF(VALUE('целевая квота'!E909)=11932,1,0)</f>
        <v>0</v>
      </c>
      <c r="N909">
        <f>IF(VALUE('целевая квота'!E909)=13393,1,0)</f>
        <v>0</v>
      </c>
      <c r="O909">
        <f>IF(VALUE('целевая квота'!E909)=21428,1,0)</f>
        <v>0</v>
      </c>
      <c r="P909">
        <f>IF(VALUE('целевая квота'!E909)=43708,1,0)</f>
        <v>0</v>
      </c>
      <c r="Q909">
        <f>IF(VALUE('целевая квота'!E909)=18141,1,0)</f>
        <v>0</v>
      </c>
      <c r="R909">
        <f>IF(VALUE('целевая квота'!E909)=24715,1,0)</f>
        <v>0</v>
      </c>
      <c r="S909">
        <f>IF(VALUE('целевая квота'!E909)=25811,1,0)</f>
        <v>0</v>
      </c>
      <c r="T909">
        <f>IF(VALUE('по договорам'!E911)=37134,1,0)</f>
        <v>0</v>
      </c>
      <c r="U909">
        <f>IF(VALUE('по договорам'!E911)=46265,1,0)</f>
        <v>0</v>
      </c>
      <c r="V909">
        <f>IF(VALUE('по договорам'!E911)=11932,1,0)</f>
        <v>0</v>
      </c>
      <c r="W909">
        <f>IF(VALUE('по договорам'!E909)=13393,1,0)</f>
        <v>0</v>
      </c>
      <c r="X909">
        <f>IF(VALUE('по договорам'!E911)=21428,1,0)</f>
        <v>0</v>
      </c>
      <c r="Y909">
        <f>IF(VALUE('по договорам'!E911)=43708,1,0)</f>
        <v>0</v>
      </c>
      <c r="Z909">
        <f>IF(VALUE('по договорам'!E911)=18141,1,0)</f>
        <v>0</v>
      </c>
      <c r="AA909">
        <f>IF(VALUE('по договорам'!E911)=24715,1,0)</f>
        <v>0</v>
      </c>
      <c r="AB909">
        <f>IF(VALUE('по договорам'!E911)=25811,1,0)</f>
        <v>0</v>
      </c>
    </row>
    <row r="910" spans="2:28">
      <c r="B910">
        <f>IF(VALUE('основные места'!E910)=37134,1,0)</f>
        <v>0</v>
      </c>
      <c r="C910">
        <f>IF(VALUE('основные места'!E910)=46265,1,0)</f>
        <v>0</v>
      </c>
      <c r="D910">
        <f>IF(VALUE('основные места'!E910)=11932,1,0)</f>
        <v>0</v>
      </c>
      <c r="E910">
        <f>IF(VALUE('основные места'!E910)=13393,1,0)</f>
        <v>0</v>
      </c>
      <c r="F910">
        <f>IF(VALUE('основные места'!E910)=21428,1,0)</f>
        <v>0</v>
      </c>
      <c r="G910">
        <f>IF(VALUE('основные места'!E910)=43708,1,0)</f>
        <v>0</v>
      </c>
      <c r="H910">
        <f>IF(VALUE('основные места'!E910)=18141,1,0)</f>
        <v>0</v>
      </c>
      <c r="I910">
        <f>IF(VALUE('основные места'!E910)=24715,1,0)</f>
        <v>0</v>
      </c>
      <c r="J910">
        <f>IF(VALUE('основные места'!E910)=25811,1,0)</f>
        <v>0</v>
      </c>
      <c r="K910">
        <f>IF(VALUE('целевая квота'!E910)=37134,1,0)</f>
        <v>0</v>
      </c>
      <c r="L910">
        <f>IF(VALUE('целевая квота'!E910)=46265,1,0)</f>
        <v>0</v>
      </c>
      <c r="M910">
        <f>IF(VALUE('целевая квота'!E910)=11932,1,0)</f>
        <v>0</v>
      </c>
      <c r="N910">
        <f>IF(VALUE('целевая квота'!E910)=13393,1,0)</f>
        <v>0</v>
      </c>
      <c r="O910">
        <f>IF(VALUE('целевая квота'!E910)=21428,1,0)</f>
        <v>0</v>
      </c>
      <c r="P910">
        <f>IF(VALUE('целевая квота'!E910)=43708,1,0)</f>
        <v>0</v>
      </c>
      <c r="Q910">
        <f>IF(VALUE('целевая квота'!E910)=18141,1,0)</f>
        <v>0</v>
      </c>
      <c r="R910">
        <f>IF(VALUE('целевая квота'!E910)=24715,1,0)</f>
        <v>0</v>
      </c>
      <c r="S910">
        <f>IF(VALUE('целевая квота'!E910)=25811,1,0)</f>
        <v>0</v>
      </c>
      <c r="T910">
        <f>IF(VALUE('по договорам'!E912)=37134,1,0)</f>
        <v>0</v>
      </c>
      <c r="U910">
        <f>IF(VALUE('по договорам'!E912)=46265,1,0)</f>
        <v>0</v>
      </c>
      <c r="V910">
        <f>IF(VALUE('по договорам'!E912)=11932,1,0)</f>
        <v>0</v>
      </c>
      <c r="W910">
        <f>IF(VALUE('по договорам'!E910)=13393,1,0)</f>
        <v>0</v>
      </c>
      <c r="X910">
        <f>IF(VALUE('по договорам'!E912)=21428,1,0)</f>
        <v>0</v>
      </c>
      <c r="Y910">
        <f>IF(VALUE('по договорам'!E912)=43708,1,0)</f>
        <v>0</v>
      </c>
      <c r="Z910">
        <f>IF(VALUE('по договорам'!E912)=18141,1,0)</f>
        <v>0</v>
      </c>
      <c r="AA910">
        <f>IF(VALUE('по договорам'!E912)=24715,1,0)</f>
        <v>0</v>
      </c>
      <c r="AB910">
        <f>IF(VALUE('по договорам'!E912)=25811,1,0)</f>
        <v>0</v>
      </c>
    </row>
    <row r="911" spans="2:28">
      <c r="B911">
        <f>IF(VALUE('основные места'!E911)=37134,1,0)</f>
        <v>0</v>
      </c>
      <c r="C911">
        <f>IF(VALUE('основные места'!E911)=46265,1,0)</f>
        <v>0</v>
      </c>
      <c r="D911">
        <f>IF(VALUE('основные места'!E911)=11932,1,0)</f>
        <v>0</v>
      </c>
      <c r="E911">
        <f>IF(VALUE('основные места'!E911)=13393,1,0)</f>
        <v>0</v>
      </c>
      <c r="F911">
        <f>IF(VALUE('основные места'!E911)=21428,1,0)</f>
        <v>0</v>
      </c>
      <c r="G911">
        <f>IF(VALUE('основные места'!E911)=43708,1,0)</f>
        <v>0</v>
      </c>
      <c r="H911">
        <f>IF(VALUE('основные места'!E911)=18141,1,0)</f>
        <v>0</v>
      </c>
      <c r="I911">
        <f>IF(VALUE('основные места'!E911)=24715,1,0)</f>
        <v>0</v>
      </c>
      <c r="J911">
        <f>IF(VALUE('основные места'!E911)=25811,1,0)</f>
        <v>0</v>
      </c>
      <c r="K911">
        <f>IF(VALUE('целевая квота'!E911)=37134,1,0)</f>
        <v>0</v>
      </c>
      <c r="L911">
        <f>IF(VALUE('целевая квота'!E911)=46265,1,0)</f>
        <v>0</v>
      </c>
      <c r="M911">
        <f>IF(VALUE('целевая квота'!E911)=11932,1,0)</f>
        <v>0</v>
      </c>
      <c r="N911">
        <f>IF(VALUE('целевая квота'!E911)=13393,1,0)</f>
        <v>0</v>
      </c>
      <c r="O911">
        <f>IF(VALUE('целевая квота'!E911)=21428,1,0)</f>
        <v>0</v>
      </c>
      <c r="P911">
        <f>IF(VALUE('целевая квота'!E911)=43708,1,0)</f>
        <v>0</v>
      </c>
      <c r="Q911">
        <f>IF(VALUE('целевая квота'!E911)=18141,1,0)</f>
        <v>0</v>
      </c>
      <c r="R911">
        <f>IF(VALUE('целевая квота'!E911)=24715,1,0)</f>
        <v>0</v>
      </c>
      <c r="S911">
        <f>IF(VALUE('целевая квота'!E911)=25811,1,0)</f>
        <v>0</v>
      </c>
      <c r="T911">
        <f>IF(VALUE('по договорам'!E913)=37134,1,0)</f>
        <v>0</v>
      </c>
      <c r="U911">
        <f>IF(VALUE('по договорам'!E913)=46265,1,0)</f>
        <v>0</v>
      </c>
      <c r="V911">
        <f>IF(VALUE('по договорам'!E913)=11932,1,0)</f>
        <v>0</v>
      </c>
      <c r="W911">
        <f>IF(VALUE('по договорам'!E911)=13393,1,0)</f>
        <v>0</v>
      </c>
      <c r="X911">
        <f>IF(VALUE('по договорам'!E913)=21428,1,0)</f>
        <v>0</v>
      </c>
      <c r="Y911">
        <f>IF(VALUE('по договорам'!E913)=43708,1,0)</f>
        <v>0</v>
      </c>
      <c r="Z911">
        <f>IF(VALUE('по договорам'!E913)=18141,1,0)</f>
        <v>0</v>
      </c>
      <c r="AA911">
        <f>IF(VALUE('по договорам'!E913)=24715,1,0)</f>
        <v>0</v>
      </c>
      <c r="AB911">
        <f>IF(VALUE('по договорам'!E913)=25811,1,0)</f>
        <v>0</v>
      </c>
    </row>
    <row r="912" spans="2:28">
      <c r="B912">
        <f>IF(VALUE('основные места'!E912)=37134,1,0)</f>
        <v>0</v>
      </c>
      <c r="C912">
        <f>IF(VALUE('основные места'!E912)=46265,1,0)</f>
        <v>0</v>
      </c>
      <c r="D912">
        <f>IF(VALUE('основные места'!E912)=11932,1,0)</f>
        <v>0</v>
      </c>
      <c r="E912">
        <f>IF(VALUE('основные места'!E912)=13393,1,0)</f>
        <v>0</v>
      </c>
      <c r="F912">
        <f>IF(VALUE('основные места'!E912)=21428,1,0)</f>
        <v>0</v>
      </c>
      <c r="G912">
        <f>IF(VALUE('основные места'!E912)=43708,1,0)</f>
        <v>0</v>
      </c>
      <c r="H912">
        <f>IF(VALUE('основные места'!E912)=18141,1,0)</f>
        <v>0</v>
      </c>
      <c r="I912">
        <f>IF(VALUE('основные места'!E912)=24715,1,0)</f>
        <v>0</v>
      </c>
      <c r="J912">
        <f>IF(VALUE('основные места'!E912)=25811,1,0)</f>
        <v>0</v>
      </c>
      <c r="K912">
        <f>IF(VALUE('целевая квота'!E912)=37134,1,0)</f>
        <v>0</v>
      </c>
      <c r="L912">
        <f>IF(VALUE('целевая квота'!E912)=46265,1,0)</f>
        <v>0</v>
      </c>
      <c r="M912">
        <f>IF(VALUE('целевая квота'!E912)=11932,1,0)</f>
        <v>0</v>
      </c>
      <c r="N912">
        <f>IF(VALUE('целевая квота'!E912)=13393,1,0)</f>
        <v>0</v>
      </c>
      <c r="O912">
        <f>IF(VALUE('целевая квота'!E912)=21428,1,0)</f>
        <v>0</v>
      </c>
      <c r="P912">
        <f>IF(VALUE('целевая квота'!E912)=43708,1,0)</f>
        <v>0</v>
      </c>
      <c r="Q912">
        <f>IF(VALUE('целевая квота'!E912)=18141,1,0)</f>
        <v>0</v>
      </c>
      <c r="R912">
        <f>IF(VALUE('целевая квота'!E912)=24715,1,0)</f>
        <v>0</v>
      </c>
      <c r="S912">
        <f>IF(VALUE('целевая квота'!E912)=25811,1,0)</f>
        <v>0</v>
      </c>
      <c r="T912">
        <f>IF(VALUE('по договорам'!E914)=37134,1,0)</f>
        <v>0</v>
      </c>
      <c r="U912">
        <f>IF(VALUE('по договорам'!E914)=46265,1,0)</f>
        <v>0</v>
      </c>
      <c r="V912">
        <f>IF(VALUE('по договорам'!E914)=11932,1,0)</f>
        <v>0</v>
      </c>
      <c r="W912">
        <f>IF(VALUE('по договорам'!E912)=13393,1,0)</f>
        <v>0</v>
      </c>
      <c r="X912">
        <f>IF(VALUE('по договорам'!E914)=21428,1,0)</f>
        <v>0</v>
      </c>
      <c r="Y912">
        <f>IF(VALUE('по договорам'!E914)=43708,1,0)</f>
        <v>0</v>
      </c>
      <c r="Z912">
        <f>IF(VALUE('по договорам'!E914)=18141,1,0)</f>
        <v>0</v>
      </c>
      <c r="AA912">
        <f>IF(VALUE('по договорам'!E914)=24715,1,0)</f>
        <v>0</v>
      </c>
      <c r="AB912">
        <f>IF(VALUE('по договорам'!E914)=25811,1,0)</f>
        <v>0</v>
      </c>
    </row>
    <row r="913" spans="2:28">
      <c r="B913">
        <f>IF(VALUE('основные места'!E913)=37134,1,0)</f>
        <v>0</v>
      </c>
      <c r="C913">
        <f>IF(VALUE('основные места'!E913)=46265,1,0)</f>
        <v>0</v>
      </c>
      <c r="D913">
        <f>IF(VALUE('основные места'!E913)=11932,1,0)</f>
        <v>0</v>
      </c>
      <c r="E913">
        <f>IF(VALUE('основные места'!E913)=13393,1,0)</f>
        <v>0</v>
      </c>
      <c r="F913">
        <f>IF(VALUE('основные места'!E913)=21428,1,0)</f>
        <v>0</v>
      </c>
      <c r="G913">
        <f>IF(VALUE('основные места'!E913)=43708,1,0)</f>
        <v>0</v>
      </c>
      <c r="H913">
        <f>IF(VALUE('основные места'!E913)=18141,1,0)</f>
        <v>0</v>
      </c>
      <c r="I913">
        <f>IF(VALUE('основные места'!E913)=24715,1,0)</f>
        <v>0</v>
      </c>
      <c r="J913">
        <f>IF(VALUE('основные места'!E913)=25811,1,0)</f>
        <v>0</v>
      </c>
      <c r="K913">
        <f>IF(VALUE('целевая квота'!E913)=37134,1,0)</f>
        <v>0</v>
      </c>
      <c r="L913">
        <f>IF(VALUE('целевая квота'!E913)=46265,1,0)</f>
        <v>0</v>
      </c>
      <c r="M913">
        <f>IF(VALUE('целевая квота'!E913)=11932,1,0)</f>
        <v>0</v>
      </c>
      <c r="N913">
        <f>IF(VALUE('целевая квота'!E913)=13393,1,0)</f>
        <v>0</v>
      </c>
      <c r="O913">
        <f>IF(VALUE('целевая квота'!E913)=21428,1,0)</f>
        <v>0</v>
      </c>
      <c r="P913">
        <f>IF(VALUE('целевая квота'!E913)=43708,1,0)</f>
        <v>0</v>
      </c>
      <c r="Q913">
        <f>IF(VALUE('целевая квота'!E913)=18141,1,0)</f>
        <v>0</v>
      </c>
      <c r="R913">
        <f>IF(VALUE('целевая квота'!E913)=24715,1,0)</f>
        <v>0</v>
      </c>
      <c r="S913">
        <f>IF(VALUE('целевая квота'!E913)=25811,1,0)</f>
        <v>0</v>
      </c>
      <c r="T913">
        <f>IF(VALUE('по договорам'!E915)=37134,1,0)</f>
        <v>0</v>
      </c>
      <c r="U913">
        <f>IF(VALUE('по договорам'!E915)=46265,1,0)</f>
        <v>0</v>
      </c>
      <c r="V913">
        <f>IF(VALUE('по договорам'!E915)=11932,1,0)</f>
        <v>0</v>
      </c>
      <c r="W913">
        <f>IF(VALUE('по договорам'!E913)=13393,1,0)</f>
        <v>0</v>
      </c>
      <c r="X913">
        <f>IF(VALUE('по договорам'!E915)=21428,1,0)</f>
        <v>0</v>
      </c>
      <c r="Y913">
        <f>IF(VALUE('по договорам'!E915)=43708,1,0)</f>
        <v>0</v>
      </c>
      <c r="Z913">
        <f>IF(VALUE('по договорам'!E915)=18141,1,0)</f>
        <v>0</v>
      </c>
      <c r="AA913">
        <f>IF(VALUE('по договорам'!E915)=24715,1,0)</f>
        <v>0</v>
      </c>
      <c r="AB913">
        <f>IF(VALUE('по договорам'!E915)=25811,1,0)</f>
        <v>0</v>
      </c>
    </row>
    <row r="914" spans="2:28">
      <c r="B914">
        <f>IF(VALUE('основные места'!E914)=37134,1,0)</f>
        <v>0</v>
      </c>
      <c r="C914">
        <f>IF(VALUE('основные места'!E914)=46265,1,0)</f>
        <v>0</v>
      </c>
      <c r="D914">
        <f>IF(VALUE('основные места'!E914)=11932,1,0)</f>
        <v>0</v>
      </c>
      <c r="E914">
        <f>IF(VALUE('основные места'!E914)=13393,1,0)</f>
        <v>0</v>
      </c>
      <c r="F914">
        <f>IF(VALUE('основные места'!E914)=21428,1,0)</f>
        <v>0</v>
      </c>
      <c r="G914">
        <f>IF(VALUE('основные места'!E914)=43708,1,0)</f>
        <v>0</v>
      </c>
      <c r="H914">
        <f>IF(VALUE('основные места'!E914)=18141,1,0)</f>
        <v>0</v>
      </c>
      <c r="I914">
        <f>IF(VALUE('основные места'!E914)=24715,1,0)</f>
        <v>0</v>
      </c>
      <c r="J914">
        <f>IF(VALUE('основные места'!E914)=25811,1,0)</f>
        <v>0</v>
      </c>
      <c r="K914">
        <f>IF(VALUE('целевая квота'!E914)=37134,1,0)</f>
        <v>0</v>
      </c>
      <c r="L914">
        <f>IF(VALUE('целевая квота'!E914)=46265,1,0)</f>
        <v>0</v>
      </c>
      <c r="M914">
        <f>IF(VALUE('целевая квота'!E914)=11932,1,0)</f>
        <v>0</v>
      </c>
      <c r="N914">
        <f>IF(VALUE('целевая квота'!E914)=13393,1,0)</f>
        <v>0</v>
      </c>
      <c r="O914">
        <f>IF(VALUE('целевая квота'!E914)=21428,1,0)</f>
        <v>0</v>
      </c>
      <c r="P914">
        <f>IF(VALUE('целевая квота'!E914)=43708,1,0)</f>
        <v>0</v>
      </c>
      <c r="Q914">
        <f>IF(VALUE('целевая квота'!E914)=18141,1,0)</f>
        <v>0</v>
      </c>
      <c r="R914">
        <f>IF(VALUE('целевая квота'!E914)=24715,1,0)</f>
        <v>0</v>
      </c>
      <c r="S914">
        <f>IF(VALUE('целевая квота'!E914)=25811,1,0)</f>
        <v>0</v>
      </c>
      <c r="T914">
        <f>IF(VALUE('по договорам'!E916)=37134,1,0)</f>
        <v>0</v>
      </c>
      <c r="U914">
        <f>IF(VALUE('по договорам'!E916)=46265,1,0)</f>
        <v>0</v>
      </c>
      <c r="V914">
        <f>IF(VALUE('по договорам'!E916)=11932,1,0)</f>
        <v>0</v>
      </c>
      <c r="W914">
        <f>IF(VALUE('по договорам'!E914)=13393,1,0)</f>
        <v>0</v>
      </c>
      <c r="X914">
        <f>IF(VALUE('по договорам'!E916)=21428,1,0)</f>
        <v>0</v>
      </c>
      <c r="Y914">
        <f>IF(VALUE('по договорам'!E916)=43708,1,0)</f>
        <v>0</v>
      </c>
      <c r="Z914">
        <f>IF(VALUE('по договорам'!E916)=18141,1,0)</f>
        <v>0</v>
      </c>
      <c r="AA914">
        <f>IF(VALUE('по договорам'!E916)=24715,1,0)</f>
        <v>0</v>
      </c>
      <c r="AB914">
        <f>IF(VALUE('по договорам'!E916)=25811,1,0)</f>
        <v>0</v>
      </c>
    </row>
    <row r="915" spans="2:28">
      <c r="B915">
        <f>IF(VALUE('основные места'!E915)=37134,1,0)</f>
        <v>0</v>
      </c>
      <c r="C915">
        <f>IF(VALUE('основные места'!E915)=46265,1,0)</f>
        <v>0</v>
      </c>
      <c r="D915">
        <f>IF(VALUE('основные места'!E915)=11932,1,0)</f>
        <v>0</v>
      </c>
      <c r="E915">
        <f>IF(VALUE('основные места'!E915)=13393,1,0)</f>
        <v>0</v>
      </c>
      <c r="F915">
        <f>IF(VALUE('основные места'!E915)=21428,1,0)</f>
        <v>0</v>
      </c>
      <c r="G915">
        <f>IF(VALUE('основные места'!E915)=43708,1,0)</f>
        <v>0</v>
      </c>
      <c r="H915">
        <f>IF(VALUE('основные места'!E915)=18141,1,0)</f>
        <v>0</v>
      </c>
      <c r="I915">
        <f>IF(VALUE('основные места'!E915)=24715,1,0)</f>
        <v>0</v>
      </c>
      <c r="J915">
        <f>IF(VALUE('основные места'!E915)=25811,1,0)</f>
        <v>0</v>
      </c>
      <c r="K915">
        <f>IF(VALUE('целевая квота'!E915)=37134,1,0)</f>
        <v>0</v>
      </c>
      <c r="L915">
        <f>IF(VALUE('целевая квота'!E915)=46265,1,0)</f>
        <v>0</v>
      </c>
      <c r="M915">
        <f>IF(VALUE('целевая квота'!E915)=11932,1,0)</f>
        <v>0</v>
      </c>
      <c r="N915">
        <f>IF(VALUE('целевая квота'!E915)=13393,1,0)</f>
        <v>0</v>
      </c>
      <c r="O915">
        <f>IF(VALUE('целевая квота'!E915)=21428,1,0)</f>
        <v>0</v>
      </c>
      <c r="P915">
        <f>IF(VALUE('целевая квота'!E915)=43708,1,0)</f>
        <v>0</v>
      </c>
      <c r="Q915">
        <f>IF(VALUE('целевая квота'!E915)=18141,1,0)</f>
        <v>0</v>
      </c>
      <c r="R915">
        <f>IF(VALUE('целевая квота'!E915)=24715,1,0)</f>
        <v>0</v>
      </c>
      <c r="S915">
        <f>IF(VALUE('целевая квота'!E915)=25811,1,0)</f>
        <v>0</v>
      </c>
      <c r="T915">
        <f>IF(VALUE('по договорам'!E917)=37134,1,0)</f>
        <v>0</v>
      </c>
      <c r="U915">
        <f>IF(VALUE('по договорам'!E917)=46265,1,0)</f>
        <v>0</v>
      </c>
      <c r="V915">
        <f>IF(VALUE('по договорам'!E917)=11932,1,0)</f>
        <v>0</v>
      </c>
      <c r="W915">
        <f>IF(VALUE('по договорам'!E915)=13393,1,0)</f>
        <v>0</v>
      </c>
      <c r="X915">
        <f>IF(VALUE('по договорам'!E917)=21428,1,0)</f>
        <v>0</v>
      </c>
      <c r="Y915">
        <f>IF(VALUE('по договорам'!E917)=43708,1,0)</f>
        <v>0</v>
      </c>
      <c r="Z915">
        <f>IF(VALUE('по договорам'!E917)=18141,1,0)</f>
        <v>0</v>
      </c>
      <c r="AA915">
        <f>IF(VALUE('по договорам'!E917)=24715,1,0)</f>
        <v>0</v>
      </c>
      <c r="AB915">
        <f>IF(VALUE('по договорам'!E917)=25811,1,0)</f>
        <v>0</v>
      </c>
    </row>
    <row r="916" spans="2:28">
      <c r="B916">
        <f>IF(VALUE('основные места'!E916)=37134,1,0)</f>
        <v>0</v>
      </c>
      <c r="C916">
        <f>IF(VALUE('основные места'!E916)=46265,1,0)</f>
        <v>0</v>
      </c>
      <c r="D916">
        <f>IF(VALUE('основные места'!E916)=11932,1,0)</f>
        <v>0</v>
      </c>
      <c r="E916">
        <f>IF(VALUE('основные места'!E916)=13393,1,0)</f>
        <v>0</v>
      </c>
      <c r="F916">
        <f>IF(VALUE('основные места'!E916)=21428,1,0)</f>
        <v>0</v>
      </c>
      <c r="G916">
        <f>IF(VALUE('основные места'!E916)=43708,1,0)</f>
        <v>0</v>
      </c>
      <c r="H916">
        <f>IF(VALUE('основные места'!E916)=18141,1,0)</f>
        <v>0</v>
      </c>
      <c r="I916">
        <f>IF(VALUE('основные места'!E916)=24715,1,0)</f>
        <v>0</v>
      </c>
      <c r="J916">
        <f>IF(VALUE('основные места'!E916)=25811,1,0)</f>
        <v>0</v>
      </c>
      <c r="K916">
        <f>IF(VALUE('целевая квота'!E916)=37134,1,0)</f>
        <v>0</v>
      </c>
      <c r="L916">
        <f>IF(VALUE('целевая квота'!E916)=46265,1,0)</f>
        <v>0</v>
      </c>
      <c r="M916">
        <f>IF(VALUE('целевая квота'!E916)=11932,1,0)</f>
        <v>0</v>
      </c>
      <c r="N916">
        <f>IF(VALUE('целевая квота'!E916)=13393,1,0)</f>
        <v>0</v>
      </c>
      <c r="O916">
        <f>IF(VALUE('целевая квота'!E916)=21428,1,0)</f>
        <v>0</v>
      </c>
      <c r="P916">
        <f>IF(VALUE('целевая квота'!E916)=43708,1,0)</f>
        <v>0</v>
      </c>
      <c r="Q916">
        <f>IF(VALUE('целевая квота'!E916)=18141,1,0)</f>
        <v>0</v>
      </c>
      <c r="R916">
        <f>IF(VALUE('целевая квота'!E916)=24715,1,0)</f>
        <v>0</v>
      </c>
      <c r="S916">
        <f>IF(VALUE('целевая квота'!E916)=25811,1,0)</f>
        <v>0</v>
      </c>
      <c r="T916">
        <f>IF(VALUE('по договорам'!E918)=37134,1,0)</f>
        <v>0</v>
      </c>
      <c r="U916">
        <f>IF(VALUE('по договорам'!E918)=46265,1,0)</f>
        <v>0</v>
      </c>
      <c r="V916">
        <f>IF(VALUE('по договорам'!E918)=11932,1,0)</f>
        <v>0</v>
      </c>
      <c r="W916">
        <f>IF(VALUE('по договорам'!E916)=13393,1,0)</f>
        <v>0</v>
      </c>
      <c r="X916">
        <f>IF(VALUE('по договорам'!E918)=21428,1,0)</f>
        <v>0</v>
      </c>
      <c r="Y916">
        <f>IF(VALUE('по договорам'!E918)=43708,1,0)</f>
        <v>0</v>
      </c>
      <c r="Z916">
        <f>IF(VALUE('по договорам'!E918)=18141,1,0)</f>
        <v>0</v>
      </c>
      <c r="AA916">
        <f>IF(VALUE('по договорам'!E918)=24715,1,0)</f>
        <v>0</v>
      </c>
      <c r="AB916">
        <f>IF(VALUE('по договорам'!E918)=25811,1,0)</f>
        <v>0</v>
      </c>
    </row>
    <row r="917" spans="2:28">
      <c r="B917">
        <f>IF(VALUE('основные места'!E917)=37134,1,0)</f>
        <v>0</v>
      </c>
      <c r="C917">
        <f>IF(VALUE('основные места'!E917)=46265,1,0)</f>
        <v>0</v>
      </c>
      <c r="D917">
        <f>IF(VALUE('основные места'!E917)=11932,1,0)</f>
        <v>0</v>
      </c>
      <c r="E917">
        <f>IF(VALUE('основные места'!E917)=13393,1,0)</f>
        <v>0</v>
      </c>
      <c r="F917">
        <f>IF(VALUE('основные места'!E917)=21428,1,0)</f>
        <v>0</v>
      </c>
      <c r="G917">
        <f>IF(VALUE('основные места'!E917)=43708,1,0)</f>
        <v>0</v>
      </c>
      <c r="H917">
        <f>IF(VALUE('основные места'!E917)=18141,1,0)</f>
        <v>0</v>
      </c>
      <c r="I917">
        <f>IF(VALUE('основные места'!E917)=24715,1,0)</f>
        <v>0</v>
      </c>
      <c r="J917">
        <f>IF(VALUE('основные места'!E917)=25811,1,0)</f>
        <v>0</v>
      </c>
      <c r="K917">
        <f>IF(VALUE('целевая квота'!E917)=37134,1,0)</f>
        <v>0</v>
      </c>
      <c r="L917">
        <f>IF(VALUE('целевая квота'!E917)=46265,1,0)</f>
        <v>0</v>
      </c>
      <c r="M917">
        <f>IF(VALUE('целевая квота'!E917)=11932,1,0)</f>
        <v>0</v>
      </c>
      <c r="N917">
        <f>IF(VALUE('целевая квота'!E917)=13393,1,0)</f>
        <v>0</v>
      </c>
      <c r="O917">
        <f>IF(VALUE('целевая квота'!E917)=21428,1,0)</f>
        <v>0</v>
      </c>
      <c r="P917">
        <f>IF(VALUE('целевая квота'!E917)=43708,1,0)</f>
        <v>0</v>
      </c>
      <c r="Q917">
        <f>IF(VALUE('целевая квота'!E917)=18141,1,0)</f>
        <v>0</v>
      </c>
      <c r="R917">
        <f>IF(VALUE('целевая квота'!E917)=24715,1,0)</f>
        <v>0</v>
      </c>
      <c r="S917">
        <f>IF(VALUE('целевая квота'!E917)=25811,1,0)</f>
        <v>0</v>
      </c>
      <c r="T917">
        <f>IF(VALUE('по договорам'!E919)=37134,1,0)</f>
        <v>0</v>
      </c>
      <c r="U917">
        <f>IF(VALUE('по договорам'!E919)=46265,1,0)</f>
        <v>0</v>
      </c>
      <c r="V917">
        <f>IF(VALUE('по договорам'!E919)=11932,1,0)</f>
        <v>0</v>
      </c>
      <c r="W917">
        <f>IF(VALUE('по договорам'!E917)=13393,1,0)</f>
        <v>0</v>
      </c>
      <c r="X917">
        <f>IF(VALUE('по договорам'!E919)=21428,1,0)</f>
        <v>0</v>
      </c>
      <c r="Y917">
        <f>IF(VALUE('по договорам'!E919)=43708,1,0)</f>
        <v>0</v>
      </c>
      <c r="Z917">
        <f>IF(VALUE('по договорам'!E919)=18141,1,0)</f>
        <v>0</v>
      </c>
      <c r="AA917">
        <f>IF(VALUE('по договорам'!E919)=24715,1,0)</f>
        <v>0</v>
      </c>
      <c r="AB917">
        <f>IF(VALUE('по договорам'!E919)=25811,1,0)</f>
        <v>0</v>
      </c>
    </row>
    <row r="918" spans="2:28">
      <c r="B918">
        <f>IF(VALUE('основные места'!E918)=37134,1,0)</f>
        <v>0</v>
      </c>
      <c r="C918">
        <f>IF(VALUE('основные места'!E918)=46265,1,0)</f>
        <v>0</v>
      </c>
      <c r="D918">
        <f>IF(VALUE('основные места'!E918)=11932,1,0)</f>
        <v>0</v>
      </c>
      <c r="E918">
        <f>IF(VALUE('основные места'!E918)=13393,1,0)</f>
        <v>0</v>
      </c>
      <c r="F918">
        <f>IF(VALUE('основные места'!E918)=21428,1,0)</f>
        <v>0</v>
      </c>
      <c r="G918">
        <f>IF(VALUE('основные места'!E918)=43708,1,0)</f>
        <v>0</v>
      </c>
      <c r="H918">
        <f>IF(VALUE('основные места'!E918)=18141,1,0)</f>
        <v>0</v>
      </c>
      <c r="I918">
        <f>IF(VALUE('основные места'!E918)=24715,1,0)</f>
        <v>0</v>
      </c>
      <c r="J918">
        <f>IF(VALUE('основные места'!E918)=25811,1,0)</f>
        <v>0</v>
      </c>
      <c r="K918">
        <f>IF(VALUE('целевая квота'!E918)=37134,1,0)</f>
        <v>0</v>
      </c>
      <c r="L918">
        <f>IF(VALUE('целевая квота'!E918)=46265,1,0)</f>
        <v>0</v>
      </c>
      <c r="M918">
        <f>IF(VALUE('целевая квота'!E918)=11932,1,0)</f>
        <v>0</v>
      </c>
      <c r="N918">
        <f>IF(VALUE('целевая квота'!E918)=13393,1,0)</f>
        <v>0</v>
      </c>
      <c r="O918">
        <f>IF(VALUE('целевая квота'!E918)=21428,1,0)</f>
        <v>0</v>
      </c>
      <c r="P918">
        <f>IF(VALUE('целевая квота'!E918)=43708,1,0)</f>
        <v>0</v>
      </c>
      <c r="Q918">
        <f>IF(VALUE('целевая квота'!E918)=18141,1,0)</f>
        <v>0</v>
      </c>
      <c r="R918">
        <f>IF(VALUE('целевая квота'!E918)=24715,1,0)</f>
        <v>0</v>
      </c>
      <c r="S918">
        <f>IF(VALUE('целевая квота'!E918)=25811,1,0)</f>
        <v>0</v>
      </c>
      <c r="T918">
        <f>IF(VALUE('по договорам'!E920)=37134,1,0)</f>
        <v>0</v>
      </c>
      <c r="U918">
        <f>IF(VALUE('по договорам'!E920)=46265,1,0)</f>
        <v>0</v>
      </c>
      <c r="V918">
        <f>IF(VALUE('по договорам'!E920)=11932,1,0)</f>
        <v>0</v>
      </c>
      <c r="W918">
        <f>IF(VALUE('по договорам'!E918)=13393,1,0)</f>
        <v>0</v>
      </c>
      <c r="X918">
        <f>IF(VALUE('по договорам'!E920)=21428,1,0)</f>
        <v>0</v>
      </c>
      <c r="Y918">
        <f>IF(VALUE('по договорам'!E920)=43708,1,0)</f>
        <v>0</v>
      </c>
      <c r="Z918">
        <f>IF(VALUE('по договорам'!E920)=18141,1,0)</f>
        <v>0</v>
      </c>
      <c r="AA918">
        <f>IF(VALUE('по договорам'!E920)=24715,1,0)</f>
        <v>0</v>
      </c>
      <c r="AB918">
        <f>IF(VALUE('по договорам'!E920)=25811,1,0)</f>
        <v>0</v>
      </c>
    </row>
    <row r="919" spans="2:28">
      <c r="B919">
        <f>IF(VALUE('основные места'!E919)=37134,1,0)</f>
        <v>0</v>
      </c>
      <c r="C919">
        <f>IF(VALUE('основные места'!E919)=46265,1,0)</f>
        <v>0</v>
      </c>
      <c r="D919">
        <f>IF(VALUE('основные места'!E919)=11932,1,0)</f>
        <v>0</v>
      </c>
      <c r="E919">
        <f>IF(VALUE('основные места'!E919)=13393,1,0)</f>
        <v>0</v>
      </c>
      <c r="F919">
        <f>IF(VALUE('основные места'!E919)=21428,1,0)</f>
        <v>0</v>
      </c>
      <c r="G919">
        <f>IF(VALUE('основные места'!E919)=43708,1,0)</f>
        <v>0</v>
      </c>
      <c r="H919">
        <f>IF(VALUE('основные места'!E919)=18141,1,0)</f>
        <v>0</v>
      </c>
      <c r="I919">
        <f>IF(VALUE('основные места'!E919)=24715,1,0)</f>
        <v>0</v>
      </c>
      <c r="J919">
        <f>IF(VALUE('основные места'!E919)=25811,1,0)</f>
        <v>0</v>
      </c>
      <c r="K919">
        <f>IF(VALUE('целевая квота'!E919)=37134,1,0)</f>
        <v>0</v>
      </c>
      <c r="L919">
        <f>IF(VALUE('целевая квота'!E919)=46265,1,0)</f>
        <v>0</v>
      </c>
      <c r="M919">
        <f>IF(VALUE('целевая квота'!E919)=11932,1,0)</f>
        <v>0</v>
      </c>
      <c r="N919">
        <f>IF(VALUE('целевая квота'!E919)=13393,1,0)</f>
        <v>0</v>
      </c>
      <c r="O919">
        <f>IF(VALUE('целевая квота'!E919)=21428,1,0)</f>
        <v>0</v>
      </c>
      <c r="P919">
        <f>IF(VALUE('целевая квота'!E919)=43708,1,0)</f>
        <v>0</v>
      </c>
      <c r="Q919">
        <f>IF(VALUE('целевая квота'!E919)=18141,1,0)</f>
        <v>0</v>
      </c>
      <c r="R919">
        <f>IF(VALUE('целевая квота'!E919)=24715,1,0)</f>
        <v>0</v>
      </c>
      <c r="S919">
        <f>IF(VALUE('целевая квота'!E919)=25811,1,0)</f>
        <v>0</v>
      </c>
      <c r="T919">
        <f>IF(VALUE('по договорам'!E921)=37134,1,0)</f>
        <v>0</v>
      </c>
      <c r="U919">
        <f>IF(VALUE('по договорам'!E921)=46265,1,0)</f>
        <v>0</v>
      </c>
      <c r="V919">
        <f>IF(VALUE('по договорам'!E921)=11932,1,0)</f>
        <v>0</v>
      </c>
      <c r="W919">
        <f>IF(VALUE('по договорам'!E919)=13393,1,0)</f>
        <v>0</v>
      </c>
      <c r="X919">
        <f>IF(VALUE('по договорам'!E921)=21428,1,0)</f>
        <v>0</v>
      </c>
      <c r="Y919">
        <f>IF(VALUE('по договорам'!E921)=43708,1,0)</f>
        <v>0</v>
      </c>
      <c r="Z919">
        <f>IF(VALUE('по договорам'!E921)=18141,1,0)</f>
        <v>0</v>
      </c>
      <c r="AA919">
        <f>IF(VALUE('по договорам'!E921)=24715,1,0)</f>
        <v>0</v>
      </c>
      <c r="AB919">
        <f>IF(VALUE('по договорам'!E921)=25811,1,0)</f>
        <v>0</v>
      </c>
    </row>
    <row r="920" spans="2:28">
      <c r="B920">
        <f>IF(VALUE('основные места'!E920)=37134,1,0)</f>
        <v>0</v>
      </c>
      <c r="C920">
        <f>IF(VALUE('основные места'!E920)=46265,1,0)</f>
        <v>0</v>
      </c>
      <c r="D920">
        <f>IF(VALUE('основные места'!E920)=11932,1,0)</f>
        <v>0</v>
      </c>
      <c r="E920">
        <f>IF(VALUE('основные места'!E920)=13393,1,0)</f>
        <v>0</v>
      </c>
      <c r="F920">
        <f>IF(VALUE('основные места'!E920)=21428,1,0)</f>
        <v>0</v>
      </c>
      <c r="G920">
        <f>IF(VALUE('основные места'!E920)=43708,1,0)</f>
        <v>0</v>
      </c>
      <c r="H920">
        <f>IF(VALUE('основные места'!E920)=18141,1,0)</f>
        <v>0</v>
      </c>
      <c r="I920">
        <f>IF(VALUE('основные места'!E920)=24715,1,0)</f>
        <v>0</v>
      </c>
      <c r="J920">
        <f>IF(VALUE('основные места'!E920)=25811,1,0)</f>
        <v>0</v>
      </c>
      <c r="K920">
        <f>IF(VALUE('целевая квота'!E920)=37134,1,0)</f>
        <v>0</v>
      </c>
      <c r="L920">
        <f>IF(VALUE('целевая квота'!E920)=46265,1,0)</f>
        <v>0</v>
      </c>
      <c r="M920">
        <f>IF(VALUE('целевая квота'!E920)=11932,1,0)</f>
        <v>0</v>
      </c>
      <c r="N920">
        <f>IF(VALUE('целевая квота'!E920)=13393,1,0)</f>
        <v>0</v>
      </c>
      <c r="O920">
        <f>IF(VALUE('целевая квота'!E920)=21428,1,0)</f>
        <v>0</v>
      </c>
      <c r="P920">
        <f>IF(VALUE('целевая квота'!E920)=43708,1,0)</f>
        <v>0</v>
      </c>
      <c r="Q920">
        <f>IF(VALUE('целевая квота'!E920)=18141,1,0)</f>
        <v>0</v>
      </c>
      <c r="R920">
        <f>IF(VALUE('целевая квота'!E920)=24715,1,0)</f>
        <v>0</v>
      </c>
      <c r="S920">
        <f>IF(VALUE('целевая квота'!E920)=25811,1,0)</f>
        <v>0</v>
      </c>
      <c r="T920">
        <f>IF(VALUE('по договорам'!E922)=37134,1,0)</f>
        <v>0</v>
      </c>
      <c r="U920">
        <f>IF(VALUE('по договорам'!E922)=46265,1,0)</f>
        <v>0</v>
      </c>
      <c r="V920">
        <f>IF(VALUE('по договорам'!E922)=11932,1,0)</f>
        <v>0</v>
      </c>
      <c r="W920">
        <f>IF(VALUE('по договорам'!E920)=13393,1,0)</f>
        <v>0</v>
      </c>
      <c r="X920">
        <f>IF(VALUE('по договорам'!E922)=21428,1,0)</f>
        <v>0</v>
      </c>
      <c r="Y920">
        <f>IF(VALUE('по договорам'!E922)=43708,1,0)</f>
        <v>0</v>
      </c>
      <c r="Z920">
        <f>IF(VALUE('по договорам'!E922)=18141,1,0)</f>
        <v>0</v>
      </c>
      <c r="AA920">
        <f>IF(VALUE('по договорам'!E922)=24715,1,0)</f>
        <v>0</v>
      </c>
      <c r="AB920">
        <f>IF(VALUE('по договорам'!E922)=25811,1,0)</f>
        <v>0</v>
      </c>
    </row>
    <row r="921" spans="2:28">
      <c r="B921">
        <f>IF(VALUE('основные места'!E921)=37134,1,0)</f>
        <v>0</v>
      </c>
      <c r="C921">
        <f>IF(VALUE('основные места'!E921)=46265,1,0)</f>
        <v>0</v>
      </c>
      <c r="D921">
        <f>IF(VALUE('основные места'!E921)=11932,1,0)</f>
        <v>0</v>
      </c>
      <c r="E921">
        <f>IF(VALUE('основные места'!E921)=13393,1,0)</f>
        <v>0</v>
      </c>
      <c r="F921">
        <f>IF(VALUE('основные места'!E921)=21428,1,0)</f>
        <v>0</v>
      </c>
      <c r="G921">
        <f>IF(VALUE('основные места'!E921)=43708,1,0)</f>
        <v>0</v>
      </c>
      <c r="H921">
        <f>IF(VALUE('основные места'!E921)=18141,1,0)</f>
        <v>0</v>
      </c>
      <c r="I921">
        <f>IF(VALUE('основные места'!E921)=24715,1,0)</f>
        <v>0</v>
      </c>
      <c r="J921">
        <f>IF(VALUE('основные места'!E921)=25811,1,0)</f>
        <v>0</v>
      </c>
      <c r="K921">
        <f>IF(VALUE('целевая квота'!E921)=37134,1,0)</f>
        <v>0</v>
      </c>
      <c r="L921">
        <f>IF(VALUE('целевая квота'!E921)=46265,1,0)</f>
        <v>0</v>
      </c>
      <c r="M921">
        <f>IF(VALUE('целевая квота'!E921)=11932,1,0)</f>
        <v>0</v>
      </c>
      <c r="N921">
        <f>IF(VALUE('целевая квота'!E921)=13393,1,0)</f>
        <v>0</v>
      </c>
      <c r="O921">
        <f>IF(VALUE('целевая квота'!E921)=21428,1,0)</f>
        <v>0</v>
      </c>
      <c r="P921">
        <f>IF(VALUE('целевая квота'!E921)=43708,1,0)</f>
        <v>0</v>
      </c>
      <c r="Q921">
        <f>IF(VALUE('целевая квота'!E921)=18141,1,0)</f>
        <v>0</v>
      </c>
      <c r="R921">
        <f>IF(VALUE('целевая квота'!E921)=24715,1,0)</f>
        <v>0</v>
      </c>
      <c r="S921">
        <f>IF(VALUE('целевая квота'!E921)=25811,1,0)</f>
        <v>0</v>
      </c>
      <c r="T921">
        <f>IF(VALUE('по договорам'!E923)=37134,1,0)</f>
        <v>0</v>
      </c>
      <c r="U921">
        <f>IF(VALUE('по договорам'!E923)=46265,1,0)</f>
        <v>0</v>
      </c>
      <c r="V921">
        <f>IF(VALUE('по договорам'!E923)=11932,1,0)</f>
        <v>0</v>
      </c>
      <c r="W921">
        <f>IF(VALUE('по договорам'!E921)=13393,1,0)</f>
        <v>0</v>
      </c>
      <c r="X921">
        <f>IF(VALUE('по договорам'!E923)=21428,1,0)</f>
        <v>0</v>
      </c>
      <c r="Y921">
        <f>IF(VALUE('по договорам'!E923)=43708,1,0)</f>
        <v>0</v>
      </c>
      <c r="Z921">
        <f>IF(VALUE('по договорам'!E923)=18141,1,0)</f>
        <v>0</v>
      </c>
      <c r="AA921">
        <f>IF(VALUE('по договорам'!E923)=24715,1,0)</f>
        <v>0</v>
      </c>
      <c r="AB921">
        <f>IF(VALUE('по договорам'!E923)=25811,1,0)</f>
        <v>0</v>
      </c>
    </row>
    <row r="922" spans="2:28">
      <c r="B922">
        <f>IF(VALUE('основные места'!E922)=37134,1,0)</f>
        <v>0</v>
      </c>
      <c r="C922">
        <f>IF(VALUE('основные места'!E922)=46265,1,0)</f>
        <v>0</v>
      </c>
      <c r="D922">
        <f>IF(VALUE('основные места'!E922)=11932,1,0)</f>
        <v>0</v>
      </c>
      <c r="E922">
        <f>IF(VALUE('основные места'!E922)=13393,1,0)</f>
        <v>0</v>
      </c>
      <c r="F922">
        <f>IF(VALUE('основные места'!E922)=21428,1,0)</f>
        <v>0</v>
      </c>
      <c r="G922">
        <f>IF(VALUE('основные места'!E922)=43708,1,0)</f>
        <v>0</v>
      </c>
      <c r="H922">
        <f>IF(VALUE('основные места'!E922)=18141,1,0)</f>
        <v>0</v>
      </c>
      <c r="I922">
        <f>IF(VALUE('основные места'!E922)=24715,1,0)</f>
        <v>0</v>
      </c>
      <c r="J922">
        <f>IF(VALUE('основные места'!E922)=25811,1,0)</f>
        <v>0</v>
      </c>
      <c r="K922">
        <f>IF(VALUE('целевая квота'!E922)=37134,1,0)</f>
        <v>0</v>
      </c>
      <c r="L922">
        <f>IF(VALUE('целевая квота'!E922)=46265,1,0)</f>
        <v>0</v>
      </c>
      <c r="M922">
        <f>IF(VALUE('целевая квота'!E922)=11932,1,0)</f>
        <v>0</v>
      </c>
      <c r="N922">
        <f>IF(VALUE('целевая квота'!E922)=13393,1,0)</f>
        <v>0</v>
      </c>
      <c r="O922">
        <f>IF(VALUE('целевая квота'!E922)=21428,1,0)</f>
        <v>0</v>
      </c>
      <c r="P922">
        <f>IF(VALUE('целевая квота'!E922)=43708,1,0)</f>
        <v>0</v>
      </c>
      <c r="Q922">
        <f>IF(VALUE('целевая квота'!E922)=18141,1,0)</f>
        <v>0</v>
      </c>
      <c r="R922">
        <f>IF(VALUE('целевая квота'!E922)=24715,1,0)</f>
        <v>0</v>
      </c>
      <c r="S922">
        <f>IF(VALUE('целевая квота'!E922)=25811,1,0)</f>
        <v>0</v>
      </c>
      <c r="T922">
        <f>IF(VALUE('по договорам'!E924)=37134,1,0)</f>
        <v>0</v>
      </c>
      <c r="U922">
        <f>IF(VALUE('по договорам'!E924)=46265,1,0)</f>
        <v>0</v>
      </c>
      <c r="V922">
        <f>IF(VALUE('по договорам'!E924)=11932,1,0)</f>
        <v>0</v>
      </c>
      <c r="W922">
        <f>IF(VALUE('по договорам'!E922)=13393,1,0)</f>
        <v>0</v>
      </c>
      <c r="X922">
        <f>IF(VALUE('по договорам'!E924)=21428,1,0)</f>
        <v>0</v>
      </c>
      <c r="Y922">
        <f>IF(VALUE('по договорам'!E924)=43708,1,0)</f>
        <v>0</v>
      </c>
      <c r="Z922">
        <f>IF(VALUE('по договорам'!E924)=18141,1,0)</f>
        <v>0</v>
      </c>
      <c r="AA922">
        <f>IF(VALUE('по договорам'!E924)=24715,1,0)</f>
        <v>0</v>
      </c>
      <c r="AB922">
        <f>IF(VALUE('по договорам'!E924)=25811,1,0)</f>
        <v>0</v>
      </c>
    </row>
    <row r="923" spans="2:28">
      <c r="B923">
        <f>IF(VALUE('основные места'!E923)=37134,1,0)</f>
        <v>0</v>
      </c>
      <c r="C923">
        <f>IF(VALUE('основные места'!E923)=46265,1,0)</f>
        <v>0</v>
      </c>
      <c r="D923">
        <f>IF(VALUE('основные места'!E923)=11932,1,0)</f>
        <v>0</v>
      </c>
      <c r="E923">
        <f>IF(VALUE('основные места'!E923)=13393,1,0)</f>
        <v>0</v>
      </c>
      <c r="F923">
        <f>IF(VALUE('основные места'!E923)=21428,1,0)</f>
        <v>0</v>
      </c>
      <c r="G923">
        <f>IF(VALUE('основные места'!E923)=43708,1,0)</f>
        <v>0</v>
      </c>
      <c r="H923">
        <f>IF(VALUE('основные места'!E923)=18141,1,0)</f>
        <v>0</v>
      </c>
      <c r="I923">
        <f>IF(VALUE('основные места'!E923)=24715,1,0)</f>
        <v>0</v>
      </c>
      <c r="J923">
        <f>IF(VALUE('основные места'!E923)=25811,1,0)</f>
        <v>0</v>
      </c>
      <c r="K923">
        <f>IF(VALUE('целевая квота'!E923)=37134,1,0)</f>
        <v>0</v>
      </c>
      <c r="L923">
        <f>IF(VALUE('целевая квота'!E923)=46265,1,0)</f>
        <v>0</v>
      </c>
      <c r="M923">
        <f>IF(VALUE('целевая квота'!E923)=11932,1,0)</f>
        <v>0</v>
      </c>
      <c r="N923">
        <f>IF(VALUE('целевая квота'!E923)=13393,1,0)</f>
        <v>0</v>
      </c>
      <c r="O923">
        <f>IF(VALUE('целевая квота'!E923)=21428,1,0)</f>
        <v>0</v>
      </c>
      <c r="P923">
        <f>IF(VALUE('целевая квота'!E923)=43708,1,0)</f>
        <v>0</v>
      </c>
      <c r="Q923">
        <f>IF(VALUE('целевая квота'!E923)=18141,1,0)</f>
        <v>0</v>
      </c>
      <c r="R923">
        <f>IF(VALUE('целевая квота'!E923)=24715,1,0)</f>
        <v>0</v>
      </c>
      <c r="S923">
        <f>IF(VALUE('целевая квота'!E923)=25811,1,0)</f>
        <v>0</v>
      </c>
      <c r="T923">
        <f>IF(VALUE('по договорам'!E925)=37134,1,0)</f>
        <v>0</v>
      </c>
      <c r="U923">
        <f>IF(VALUE('по договорам'!E925)=46265,1,0)</f>
        <v>0</v>
      </c>
      <c r="V923">
        <f>IF(VALUE('по договорам'!E925)=11932,1,0)</f>
        <v>0</v>
      </c>
      <c r="W923">
        <f>IF(VALUE('по договорам'!E923)=13393,1,0)</f>
        <v>0</v>
      </c>
      <c r="X923">
        <f>IF(VALUE('по договорам'!E925)=21428,1,0)</f>
        <v>0</v>
      </c>
      <c r="Y923">
        <f>IF(VALUE('по договорам'!E925)=43708,1,0)</f>
        <v>0</v>
      </c>
      <c r="Z923">
        <f>IF(VALUE('по договорам'!E925)=18141,1,0)</f>
        <v>0</v>
      </c>
      <c r="AA923">
        <f>IF(VALUE('по договорам'!E925)=24715,1,0)</f>
        <v>0</v>
      </c>
      <c r="AB923">
        <f>IF(VALUE('по договорам'!E925)=25811,1,0)</f>
        <v>0</v>
      </c>
    </row>
    <row r="924" spans="2:28">
      <c r="B924">
        <f>IF(VALUE('основные места'!E924)=37134,1,0)</f>
        <v>0</v>
      </c>
      <c r="C924">
        <f>IF(VALUE('основные места'!E924)=46265,1,0)</f>
        <v>0</v>
      </c>
      <c r="D924">
        <f>IF(VALUE('основные места'!E924)=11932,1,0)</f>
        <v>0</v>
      </c>
      <c r="E924">
        <f>IF(VALUE('основные места'!E924)=13393,1,0)</f>
        <v>0</v>
      </c>
      <c r="F924">
        <f>IF(VALUE('основные места'!E924)=21428,1,0)</f>
        <v>0</v>
      </c>
      <c r="G924">
        <f>IF(VALUE('основные места'!E924)=43708,1,0)</f>
        <v>0</v>
      </c>
      <c r="H924">
        <f>IF(VALUE('основные места'!E924)=18141,1,0)</f>
        <v>0</v>
      </c>
      <c r="I924">
        <f>IF(VALUE('основные места'!E924)=24715,1,0)</f>
        <v>0</v>
      </c>
      <c r="J924">
        <f>IF(VALUE('основные места'!E924)=25811,1,0)</f>
        <v>0</v>
      </c>
      <c r="K924">
        <f>IF(VALUE('целевая квота'!E924)=37134,1,0)</f>
        <v>0</v>
      </c>
      <c r="L924">
        <f>IF(VALUE('целевая квота'!E924)=46265,1,0)</f>
        <v>0</v>
      </c>
      <c r="M924">
        <f>IF(VALUE('целевая квота'!E924)=11932,1,0)</f>
        <v>0</v>
      </c>
      <c r="N924">
        <f>IF(VALUE('целевая квота'!E924)=13393,1,0)</f>
        <v>0</v>
      </c>
      <c r="O924">
        <f>IF(VALUE('целевая квота'!E924)=21428,1,0)</f>
        <v>0</v>
      </c>
      <c r="P924">
        <f>IF(VALUE('целевая квота'!E924)=43708,1,0)</f>
        <v>0</v>
      </c>
      <c r="Q924">
        <f>IF(VALUE('целевая квота'!E924)=18141,1,0)</f>
        <v>0</v>
      </c>
      <c r="R924">
        <f>IF(VALUE('целевая квота'!E924)=24715,1,0)</f>
        <v>0</v>
      </c>
      <c r="S924">
        <f>IF(VALUE('целевая квота'!E924)=25811,1,0)</f>
        <v>0</v>
      </c>
      <c r="T924">
        <f>IF(VALUE('по договорам'!E926)=37134,1,0)</f>
        <v>0</v>
      </c>
      <c r="U924">
        <f>IF(VALUE('по договорам'!E926)=46265,1,0)</f>
        <v>0</v>
      </c>
      <c r="V924">
        <f>IF(VALUE('по договорам'!E926)=11932,1,0)</f>
        <v>0</v>
      </c>
      <c r="W924">
        <f>IF(VALUE('по договорам'!E924)=13393,1,0)</f>
        <v>0</v>
      </c>
      <c r="X924">
        <f>IF(VALUE('по договорам'!E926)=21428,1,0)</f>
        <v>0</v>
      </c>
      <c r="Y924">
        <f>IF(VALUE('по договорам'!E926)=43708,1,0)</f>
        <v>0</v>
      </c>
      <c r="Z924">
        <f>IF(VALUE('по договорам'!E926)=18141,1,0)</f>
        <v>0</v>
      </c>
      <c r="AA924">
        <f>IF(VALUE('по договорам'!E926)=24715,1,0)</f>
        <v>0</v>
      </c>
      <c r="AB924">
        <f>IF(VALUE('по договорам'!E926)=25811,1,0)</f>
        <v>0</v>
      </c>
    </row>
    <row r="925" spans="2:28">
      <c r="B925">
        <f>IF(VALUE('основные места'!E925)=37134,1,0)</f>
        <v>0</v>
      </c>
      <c r="C925">
        <f>IF(VALUE('основные места'!E925)=46265,1,0)</f>
        <v>0</v>
      </c>
      <c r="D925">
        <f>IF(VALUE('основные места'!E925)=11932,1,0)</f>
        <v>0</v>
      </c>
      <c r="E925">
        <f>IF(VALUE('основные места'!E925)=13393,1,0)</f>
        <v>0</v>
      </c>
      <c r="F925">
        <f>IF(VALUE('основные места'!E925)=21428,1,0)</f>
        <v>0</v>
      </c>
      <c r="G925">
        <f>IF(VALUE('основные места'!E925)=43708,1,0)</f>
        <v>0</v>
      </c>
      <c r="H925">
        <f>IF(VALUE('основные места'!E925)=18141,1,0)</f>
        <v>0</v>
      </c>
      <c r="I925">
        <f>IF(VALUE('основные места'!E925)=24715,1,0)</f>
        <v>0</v>
      </c>
      <c r="J925">
        <f>IF(VALUE('основные места'!E925)=25811,1,0)</f>
        <v>0</v>
      </c>
      <c r="K925">
        <f>IF(VALUE('целевая квота'!E925)=37134,1,0)</f>
        <v>0</v>
      </c>
      <c r="L925">
        <f>IF(VALUE('целевая квота'!E925)=46265,1,0)</f>
        <v>0</v>
      </c>
      <c r="M925">
        <f>IF(VALUE('целевая квота'!E925)=11932,1,0)</f>
        <v>0</v>
      </c>
      <c r="N925">
        <f>IF(VALUE('целевая квота'!E925)=13393,1,0)</f>
        <v>0</v>
      </c>
      <c r="O925">
        <f>IF(VALUE('целевая квота'!E925)=21428,1,0)</f>
        <v>0</v>
      </c>
      <c r="P925">
        <f>IF(VALUE('целевая квота'!E925)=43708,1,0)</f>
        <v>0</v>
      </c>
      <c r="Q925">
        <f>IF(VALUE('целевая квота'!E925)=18141,1,0)</f>
        <v>0</v>
      </c>
      <c r="R925">
        <f>IF(VALUE('целевая квота'!E925)=24715,1,0)</f>
        <v>0</v>
      </c>
      <c r="S925">
        <f>IF(VALUE('целевая квота'!E925)=25811,1,0)</f>
        <v>0</v>
      </c>
      <c r="T925">
        <f>IF(VALUE('по договорам'!E927)=37134,1,0)</f>
        <v>0</v>
      </c>
      <c r="U925">
        <f>IF(VALUE('по договорам'!E927)=46265,1,0)</f>
        <v>0</v>
      </c>
      <c r="V925">
        <f>IF(VALUE('по договорам'!E927)=11932,1,0)</f>
        <v>0</v>
      </c>
      <c r="W925">
        <f>IF(VALUE('по договорам'!E925)=13393,1,0)</f>
        <v>0</v>
      </c>
      <c r="X925">
        <f>IF(VALUE('по договорам'!E927)=21428,1,0)</f>
        <v>0</v>
      </c>
      <c r="Y925">
        <f>IF(VALUE('по договорам'!E927)=43708,1,0)</f>
        <v>0</v>
      </c>
      <c r="Z925">
        <f>IF(VALUE('по договорам'!E927)=18141,1,0)</f>
        <v>0</v>
      </c>
      <c r="AA925">
        <f>IF(VALUE('по договорам'!E927)=24715,1,0)</f>
        <v>0</v>
      </c>
      <c r="AB925">
        <f>IF(VALUE('по договорам'!E927)=25811,1,0)</f>
        <v>0</v>
      </c>
    </row>
    <row r="926" spans="2:28">
      <c r="B926">
        <f>IF(VALUE('основные места'!E926)=37134,1,0)</f>
        <v>0</v>
      </c>
      <c r="C926">
        <f>IF(VALUE('основные места'!E926)=46265,1,0)</f>
        <v>0</v>
      </c>
      <c r="D926">
        <f>IF(VALUE('основные места'!E926)=11932,1,0)</f>
        <v>0</v>
      </c>
      <c r="E926">
        <f>IF(VALUE('основные места'!E926)=13393,1,0)</f>
        <v>0</v>
      </c>
      <c r="F926">
        <f>IF(VALUE('основные места'!E926)=21428,1,0)</f>
        <v>0</v>
      </c>
      <c r="G926">
        <f>IF(VALUE('основные места'!E926)=43708,1,0)</f>
        <v>0</v>
      </c>
      <c r="H926">
        <f>IF(VALUE('основные места'!E926)=18141,1,0)</f>
        <v>0</v>
      </c>
      <c r="I926">
        <f>IF(VALUE('основные места'!E926)=24715,1,0)</f>
        <v>0</v>
      </c>
      <c r="J926">
        <f>IF(VALUE('основные места'!E926)=25811,1,0)</f>
        <v>0</v>
      </c>
      <c r="K926">
        <f>IF(VALUE('целевая квота'!E926)=37134,1,0)</f>
        <v>0</v>
      </c>
      <c r="L926">
        <f>IF(VALUE('целевая квота'!E926)=46265,1,0)</f>
        <v>0</v>
      </c>
      <c r="M926">
        <f>IF(VALUE('целевая квота'!E926)=11932,1,0)</f>
        <v>0</v>
      </c>
      <c r="N926">
        <f>IF(VALUE('целевая квота'!E926)=13393,1,0)</f>
        <v>0</v>
      </c>
      <c r="O926">
        <f>IF(VALUE('целевая квота'!E926)=21428,1,0)</f>
        <v>0</v>
      </c>
      <c r="P926">
        <f>IF(VALUE('целевая квота'!E926)=43708,1,0)</f>
        <v>0</v>
      </c>
      <c r="Q926">
        <f>IF(VALUE('целевая квота'!E926)=18141,1,0)</f>
        <v>0</v>
      </c>
      <c r="R926">
        <f>IF(VALUE('целевая квота'!E926)=24715,1,0)</f>
        <v>0</v>
      </c>
      <c r="S926">
        <f>IF(VALUE('целевая квота'!E926)=25811,1,0)</f>
        <v>0</v>
      </c>
      <c r="T926">
        <f>IF(VALUE('по договорам'!E928)=37134,1,0)</f>
        <v>0</v>
      </c>
      <c r="U926">
        <f>IF(VALUE('по договорам'!E928)=46265,1,0)</f>
        <v>0</v>
      </c>
      <c r="V926">
        <f>IF(VALUE('по договорам'!E928)=11932,1,0)</f>
        <v>0</v>
      </c>
      <c r="W926">
        <f>IF(VALUE('по договорам'!E926)=13393,1,0)</f>
        <v>0</v>
      </c>
      <c r="X926">
        <f>IF(VALUE('по договорам'!E928)=21428,1,0)</f>
        <v>0</v>
      </c>
      <c r="Y926">
        <f>IF(VALUE('по договорам'!E928)=43708,1,0)</f>
        <v>0</v>
      </c>
      <c r="Z926">
        <f>IF(VALUE('по договорам'!E928)=18141,1,0)</f>
        <v>0</v>
      </c>
      <c r="AA926">
        <f>IF(VALUE('по договорам'!E928)=24715,1,0)</f>
        <v>0</v>
      </c>
      <c r="AB926">
        <f>IF(VALUE('по договорам'!E928)=25811,1,0)</f>
        <v>0</v>
      </c>
    </row>
    <row r="927" spans="2:28">
      <c r="B927">
        <f>IF(VALUE('основные места'!E927)=37134,1,0)</f>
        <v>0</v>
      </c>
      <c r="C927">
        <f>IF(VALUE('основные места'!E927)=46265,1,0)</f>
        <v>0</v>
      </c>
      <c r="D927">
        <f>IF(VALUE('основные места'!E927)=11932,1,0)</f>
        <v>0</v>
      </c>
      <c r="E927">
        <f>IF(VALUE('основные места'!E927)=13393,1,0)</f>
        <v>0</v>
      </c>
      <c r="F927">
        <f>IF(VALUE('основные места'!E927)=21428,1,0)</f>
        <v>0</v>
      </c>
      <c r="G927">
        <f>IF(VALUE('основные места'!E927)=43708,1,0)</f>
        <v>0</v>
      </c>
      <c r="H927">
        <f>IF(VALUE('основные места'!E927)=18141,1,0)</f>
        <v>0</v>
      </c>
      <c r="I927">
        <f>IF(VALUE('основные места'!E927)=24715,1,0)</f>
        <v>0</v>
      </c>
      <c r="J927">
        <f>IF(VALUE('основные места'!E927)=25811,1,0)</f>
        <v>0</v>
      </c>
      <c r="K927">
        <f>IF(VALUE('целевая квота'!E927)=37134,1,0)</f>
        <v>0</v>
      </c>
      <c r="L927">
        <f>IF(VALUE('целевая квота'!E927)=46265,1,0)</f>
        <v>0</v>
      </c>
      <c r="M927">
        <f>IF(VALUE('целевая квота'!E927)=11932,1,0)</f>
        <v>0</v>
      </c>
      <c r="N927">
        <f>IF(VALUE('целевая квота'!E927)=13393,1,0)</f>
        <v>0</v>
      </c>
      <c r="O927">
        <f>IF(VALUE('целевая квота'!E927)=21428,1,0)</f>
        <v>0</v>
      </c>
      <c r="P927">
        <f>IF(VALUE('целевая квота'!E927)=43708,1,0)</f>
        <v>0</v>
      </c>
      <c r="Q927">
        <f>IF(VALUE('целевая квота'!E927)=18141,1,0)</f>
        <v>0</v>
      </c>
      <c r="R927">
        <f>IF(VALUE('целевая квота'!E927)=24715,1,0)</f>
        <v>0</v>
      </c>
      <c r="S927">
        <f>IF(VALUE('целевая квота'!E927)=25811,1,0)</f>
        <v>0</v>
      </c>
      <c r="T927">
        <f>IF(VALUE('по договорам'!E929)=37134,1,0)</f>
        <v>0</v>
      </c>
      <c r="U927">
        <f>IF(VALUE('по договорам'!E929)=46265,1,0)</f>
        <v>0</v>
      </c>
      <c r="V927">
        <f>IF(VALUE('по договорам'!E929)=11932,1,0)</f>
        <v>0</v>
      </c>
      <c r="W927">
        <f>IF(VALUE('по договорам'!E927)=13393,1,0)</f>
        <v>0</v>
      </c>
      <c r="X927">
        <f>IF(VALUE('по договорам'!E929)=21428,1,0)</f>
        <v>0</v>
      </c>
      <c r="Y927">
        <f>IF(VALUE('по договорам'!E929)=43708,1,0)</f>
        <v>0</v>
      </c>
      <c r="Z927">
        <f>IF(VALUE('по договорам'!E929)=18141,1,0)</f>
        <v>0</v>
      </c>
      <c r="AA927">
        <f>IF(VALUE('по договорам'!E929)=24715,1,0)</f>
        <v>0</v>
      </c>
      <c r="AB927">
        <f>IF(VALUE('по договорам'!E929)=25811,1,0)</f>
        <v>0</v>
      </c>
    </row>
    <row r="928" spans="2:28">
      <c r="B928">
        <f>IF(VALUE('основные места'!E928)=37134,1,0)</f>
        <v>0</v>
      </c>
      <c r="C928">
        <f>IF(VALUE('основные места'!E928)=46265,1,0)</f>
        <v>0</v>
      </c>
      <c r="D928">
        <f>IF(VALUE('основные места'!E928)=11932,1,0)</f>
        <v>0</v>
      </c>
      <c r="E928">
        <f>IF(VALUE('основные места'!E928)=13393,1,0)</f>
        <v>0</v>
      </c>
      <c r="F928">
        <f>IF(VALUE('основные места'!E928)=21428,1,0)</f>
        <v>0</v>
      </c>
      <c r="G928">
        <f>IF(VALUE('основные места'!E928)=43708,1,0)</f>
        <v>0</v>
      </c>
      <c r="H928">
        <f>IF(VALUE('основные места'!E928)=18141,1,0)</f>
        <v>0</v>
      </c>
      <c r="I928">
        <f>IF(VALUE('основные места'!E928)=24715,1,0)</f>
        <v>0</v>
      </c>
      <c r="J928">
        <f>IF(VALUE('основные места'!E928)=25811,1,0)</f>
        <v>0</v>
      </c>
      <c r="K928">
        <f>IF(VALUE('целевая квота'!E928)=37134,1,0)</f>
        <v>0</v>
      </c>
      <c r="L928">
        <f>IF(VALUE('целевая квота'!E928)=46265,1,0)</f>
        <v>0</v>
      </c>
      <c r="M928">
        <f>IF(VALUE('целевая квота'!E928)=11932,1,0)</f>
        <v>0</v>
      </c>
      <c r="N928">
        <f>IF(VALUE('целевая квота'!E928)=13393,1,0)</f>
        <v>0</v>
      </c>
      <c r="O928">
        <f>IF(VALUE('целевая квота'!E928)=21428,1,0)</f>
        <v>0</v>
      </c>
      <c r="P928">
        <f>IF(VALUE('целевая квота'!E928)=43708,1,0)</f>
        <v>0</v>
      </c>
      <c r="Q928">
        <f>IF(VALUE('целевая квота'!E928)=18141,1,0)</f>
        <v>0</v>
      </c>
      <c r="R928">
        <f>IF(VALUE('целевая квота'!E928)=24715,1,0)</f>
        <v>0</v>
      </c>
      <c r="S928">
        <f>IF(VALUE('целевая квота'!E928)=25811,1,0)</f>
        <v>0</v>
      </c>
      <c r="T928">
        <f>IF(VALUE('по договорам'!E930)=37134,1,0)</f>
        <v>0</v>
      </c>
      <c r="U928">
        <f>IF(VALUE('по договорам'!E930)=46265,1,0)</f>
        <v>0</v>
      </c>
      <c r="V928">
        <f>IF(VALUE('по договорам'!E930)=11932,1,0)</f>
        <v>0</v>
      </c>
      <c r="W928">
        <f>IF(VALUE('по договорам'!E928)=13393,1,0)</f>
        <v>0</v>
      </c>
      <c r="X928">
        <f>IF(VALUE('по договорам'!E930)=21428,1,0)</f>
        <v>0</v>
      </c>
      <c r="Y928">
        <f>IF(VALUE('по договорам'!E930)=43708,1,0)</f>
        <v>0</v>
      </c>
      <c r="Z928">
        <f>IF(VALUE('по договорам'!E930)=18141,1,0)</f>
        <v>0</v>
      </c>
      <c r="AA928">
        <f>IF(VALUE('по договорам'!E930)=24715,1,0)</f>
        <v>0</v>
      </c>
      <c r="AB928">
        <f>IF(VALUE('по договорам'!E930)=25811,1,0)</f>
        <v>0</v>
      </c>
    </row>
    <row r="929" spans="2:28">
      <c r="B929">
        <f>IF(VALUE('основные места'!E929)=37134,1,0)</f>
        <v>0</v>
      </c>
      <c r="C929">
        <f>IF(VALUE('основные места'!E929)=46265,1,0)</f>
        <v>0</v>
      </c>
      <c r="D929">
        <f>IF(VALUE('основные места'!E929)=11932,1,0)</f>
        <v>0</v>
      </c>
      <c r="E929">
        <f>IF(VALUE('основные места'!E929)=13393,1,0)</f>
        <v>0</v>
      </c>
      <c r="F929">
        <f>IF(VALUE('основные места'!E929)=21428,1,0)</f>
        <v>0</v>
      </c>
      <c r="G929">
        <f>IF(VALUE('основные места'!E929)=43708,1,0)</f>
        <v>0</v>
      </c>
      <c r="H929">
        <f>IF(VALUE('основные места'!E929)=18141,1,0)</f>
        <v>0</v>
      </c>
      <c r="I929">
        <f>IF(VALUE('основные места'!E929)=24715,1,0)</f>
        <v>0</v>
      </c>
      <c r="J929">
        <f>IF(VALUE('основные места'!E929)=25811,1,0)</f>
        <v>0</v>
      </c>
      <c r="K929">
        <f>IF(VALUE('целевая квота'!E929)=37134,1,0)</f>
        <v>0</v>
      </c>
      <c r="L929">
        <f>IF(VALUE('целевая квота'!E929)=46265,1,0)</f>
        <v>0</v>
      </c>
      <c r="M929">
        <f>IF(VALUE('целевая квота'!E929)=11932,1,0)</f>
        <v>0</v>
      </c>
      <c r="N929">
        <f>IF(VALUE('целевая квота'!E929)=13393,1,0)</f>
        <v>0</v>
      </c>
      <c r="O929">
        <f>IF(VALUE('целевая квота'!E929)=21428,1,0)</f>
        <v>0</v>
      </c>
      <c r="P929">
        <f>IF(VALUE('целевая квота'!E929)=43708,1,0)</f>
        <v>0</v>
      </c>
      <c r="Q929">
        <f>IF(VALUE('целевая квота'!E929)=18141,1,0)</f>
        <v>0</v>
      </c>
      <c r="R929">
        <f>IF(VALUE('целевая квота'!E929)=24715,1,0)</f>
        <v>0</v>
      </c>
      <c r="S929">
        <f>IF(VALUE('целевая квота'!E929)=25811,1,0)</f>
        <v>0</v>
      </c>
      <c r="T929">
        <f>IF(VALUE('по договорам'!E931)=37134,1,0)</f>
        <v>0</v>
      </c>
      <c r="U929">
        <f>IF(VALUE('по договорам'!E931)=46265,1,0)</f>
        <v>0</v>
      </c>
      <c r="V929">
        <f>IF(VALUE('по договорам'!E931)=11932,1,0)</f>
        <v>0</v>
      </c>
      <c r="W929">
        <f>IF(VALUE('по договорам'!E929)=13393,1,0)</f>
        <v>0</v>
      </c>
      <c r="X929">
        <f>IF(VALUE('по договорам'!E931)=21428,1,0)</f>
        <v>0</v>
      </c>
      <c r="Y929">
        <f>IF(VALUE('по договорам'!E931)=43708,1,0)</f>
        <v>0</v>
      </c>
      <c r="Z929">
        <f>IF(VALUE('по договорам'!E931)=18141,1,0)</f>
        <v>0</v>
      </c>
      <c r="AA929">
        <f>IF(VALUE('по договорам'!E931)=24715,1,0)</f>
        <v>0</v>
      </c>
      <c r="AB929">
        <f>IF(VALUE('по договорам'!E931)=25811,1,0)</f>
        <v>0</v>
      </c>
    </row>
    <row r="930" spans="2:28">
      <c r="B930">
        <f>IF(VALUE('основные места'!E930)=37134,1,0)</f>
        <v>0</v>
      </c>
      <c r="C930">
        <f>IF(VALUE('основные места'!E930)=46265,1,0)</f>
        <v>0</v>
      </c>
      <c r="D930">
        <f>IF(VALUE('основные места'!E930)=11932,1,0)</f>
        <v>0</v>
      </c>
      <c r="E930">
        <f>IF(VALUE('основные места'!E930)=13393,1,0)</f>
        <v>0</v>
      </c>
      <c r="F930">
        <f>IF(VALUE('основные места'!E930)=21428,1,0)</f>
        <v>0</v>
      </c>
      <c r="G930">
        <f>IF(VALUE('основные места'!E930)=43708,1,0)</f>
        <v>0</v>
      </c>
      <c r="H930">
        <f>IF(VALUE('основные места'!E930)=18141,1,0)</f>
        <v>0</v>
      </c>
      <c r="I930">
        <f>IF(VALUE('основные места'!E930)=24715,1,0)</f>
        <v>0</v>
      </c>
      <c r="J930">
        <f>IF(VALUE('основные места'!E930)=25811,1,0)</f>
        <v>0</v>
      </c>
      <c r="K930">
        <f>IF(VALUE('целевая квота'!E930)=37134,1,0)</f>
        <v>0</v>
      </c>
      <c r="L930">
        <f>IF(VALUE('целевая квота'!E930)=46265,1,0)</f>
        <v>0</v>
      </c>
      <c r="M930">
        <f>IF(VALUE('целевая квота'!E930)=11932,1,0)</f>
        <v>0</v>
      </c>
      <c r="N930">
        <f>IF(VALUE('целевая квота'!E930)=13393,1,0)</f>
        <v>0</v>
      </c>
      <c r="O930">
        <f>IF(VALUE('целевая квота'!E930)=21428,1,0)</f>
        <v>0</v>
      </c>
      <c r="P930">
        <f>IF(VALUE('целевая квота'!E930)=43708,1,0)</f>
        <v>0</v>
      </c>
      <c r="Q930">
        <f>IF(VALUE('целевая квота'!E930)=18141,1,0)</f>
        <v>0</v>
      </c>
      <c r="R930">
        <f>IF(VALUE('целевая квота'!E930)=24715,1,0)</f>
        <v>0</v>
      </c>
      <c r="S930">
        <f>IF(VALUE('целевая квота'!E930)=25811,1,0)</f>
        <v>0</v>
      </c>
      <c r="T930">
        <f>IF(VALUE('по договорам'!E932)=37134,1,0)</f>
        <v>0</v>
      </c>
      <c r="U930">
        <f>IF(VALUE('по договорам'!E932)=46265,1,0)</f>
        <v>0</v>
      </c>
      <c r="V930">
        <f>IF(VALUE('по договорам'!E932)=11932,1,0)</f>
        <v>0</v>
      </c>
      <c r="W930">
        <f>IF(VALUE('по договорам'!E930)=13393,1,0)</f>
        <v>0</v>
      </c>
      <c r="X930">
        <f>IF(VALUE('по договорам'!E932)=21428,1,0)</f>
        <v>0</v>
      </c>
      <c r="Y930">
        <f>IF(VALUE('по договорам'!E932)=43708,1,0)</f>
        <v>0</v>
      </c>
      <c r="Z930">
        <f>IF(VALUE('по договорам'!E932)=18141,1,0)</f>
        <v>0</v>
      </c>
      <c r="AA930">
        <f>IF(VALUE('по договорам'!E932)=24715,1,0)</f>
        <v>0</v>
      </c>
      <c r="AB930">
        <f>IF(VALUE('по договорам'!E932)=25811,1,0)</f>
        <v>0</v>
      </c>
    </row>
    <row r="931" spans="2:28">
      <c r="B931">
        <f>IF(VALUE('основные места'!E931)=37134,1,0)</f>
        <v>0</v>
      </c>
      <c r="C931">
        <f>IF(VALUE('основные места'!E931)=46265,1,0)</f>
        <v>0</v>
      </c>
      <c r="D931">
        <f>IF(VALUE('основные места'!E931)=11932,1,0)</f>
        <v>0</v>
      </c>
      <c r="E931">
        <f>IF(VALUE('основные места'!E931)=13393,1,0)</f>
        <v>0</v>
      </c>
      <c r="F931">
        <f>IF(VALUE('основные места'!E931)=21428,1,0)</f>
        <v>0</v>
      </c>
      <c r="G931">
        <f>IF(VALUE('основные места'!E931)=43708,1,0)</f>
        <v>0</v>
      </c>
      <c r="H931">
        <f>IF(VALUE('основные места'!E931)=18141,1,0)</f>
        <v>0</v>
      </c>
      <c r="I931">
        <f>IF(VALUE('основные места'!E931)=24715,1,0)</f>
        <v>0</v>
      </c>
      <c r="J931">
        <f>IF(VALUE('основные места'!E931)=25811,1,0)</f>
        <v>0</v>
      </c>
      <c r="K931">
        <f>IF(VALUE('целевая квота'!E931)=37134,1,0)</f>
        <v>0</v>
      </c>
      <c r="L931">
        <f>IF(VALUE('целевая квота'!E931)=46265,1,0)</f>
        <v>0</v>
      </c>
      <c r="M931">
        <f>IF(VALUE('целевая квота'!E931)=11932,1,0)</f>
        <v>0</v>
      </c>
      <c r="N931">
        <f>IF(VALUE('целевая квота'!E931)=13393,1,0)</f>
        <v>0</v>
      </c>
      <c r="O931">
        <f>IF(VALUE('целевая квота'!E931)=21428,1,0)</f>
        <v>0</v>
      </c>
      <c r="P931">
        <f>IF(VALUE('целевая квота'!E931)=43708,1,0)</f>
        <v>0</v>
      </c>
      <c r="Q931">
        <f>IF(VALUE('целевая квота'!E931)=18141,1,0)</f>
        <v>0</v>
      </c>
      <c r="R931">
        <f>IF(VALUE('целевая квота'!E931)=24715,1,0)</f>
        <v>0</v>
      </c>
      <c r="S931">
        <f>IF(VALUE('целевая квота'!E931)=25811,1,0)</f>
        <v>0</v>
      </c>
      <c r="T931">
        <f>IF(VALUE('по договорам'!E933)=37134,1,0)</f>
        <v>0</v>
      </c>
      <c r="U931">
        <f>IF(VALUE('по договорам'!E933)=46265,1,0)</f>
        <v>0</v>
      </c>
      <c r="V931">
        <f>IF(VALUE('по договорам'!E933)=11932,1,0)</f>
        <v>0</v>
      </c>
      <c r="W931">
        <f>IF(VALUE('по договорам'!E931)=13393,1,0)</f>
        <v>0</v>
      </c>
      <c r="X931">
        <f>IF(VALUE('по договорам'!E933)=21428,1,0)</f>
        <v>0</v>
      </c>
      <c r="Y931">
        <f>IF(VALUE('по договорам'!E933)=43708,1,0)</f>
        <v>0</v>
      </c>
      <c r="Z931">
        <f>IF(VALUE('по договорам'!E933)=18141,1,0)</f>
        <v>0</v>
      </c>
      <c r="AA931">
        <f>IF(VALUE('по договорам'!E933)=24715,1,0)</f>
        <v>0</v>
      </c>
      <c r="AB931">
        <f>IF(VALUE('по договорам'!E933)=25811,1,0)</f>
        <v>0</v>
      </c>
    </row>
    <row r="932" spans="2:28">
      <c r="B932">
        <f>IF(VALUE('основные места'!E932)=37134,1,0)</f>
        <v>0</v>
      </c>
      <c r="C932">
        <f>IF(VALUE('основные места'!E932)=46265,1,0)</f>
        <v>0</v>
      </c>
      <c r="D932">
        <f>IF(VALUE('основные места'!E932)=11932,1,0)</f>
        <v>0</v>
      </c>
      <c r="E932">
        <f>IF(VALUE('основные места'!E932)=13393,1,0)</f>
        <v>0</v>
      </c>
      <c r="F932">
        <f>IF(VALUE('основные места'!E932)=21428,1,0)</f>
        <v>0</v>
      </c>
      <c r="G932">
        <f>IF(VALUE('основные места'!E932)=43708,1,0)</f>
        <v>0</v>
      </c>
      <c r="H932">
        <f>IF(VALUE('основные места'!E932)=18141,1,0)</f>
        <v>0</v>
      </c>
      <c r="I932">
        <f>IF(VALUE('основные места'!E932)=24715,1,0)</f>
        <v>0</v>
      </c>
      <c r="J932">
        <f>IF(VALUE('основные места'!E932)=25811,1,0)</f>
        <v>0</v>
      </c>
      <c r="K932">
        <f>IF(VALUE('целевая квота'!E932)=37134,1,0)</f>
        <v>0</v>
      </c>
      <c r="L932">
        <f>IF(VALUE('целевая квота'!E932)=46265,1,0)</f>
        <v>0</v>
      </c>
      <c r="M932">
        <f>IF(VALUE('целевая квота'!E932)=11932,1,0)</f>
        <v>0</v>
      </c>
      <c r="N932">
        <f>IF(VALUE('целевая квота'!E932)=13393,1,0)</f>
        <v>0</v>
      </c>
      <c r="O932">
        <f>IF(VALUE('целевая квота'!E932)=21428,1,0)</f>
        <v>0</v>
      </c>
      <c r="P932">
        <f>IF(VALUE('целевая квота'!E932)=43708,1,0)</f>
        <v>0</v>
      </c>
      <c r="Q932">
        <f>IF(VALUE('целевая квота'!E932)=18141,1,0)</f>
        <v>0</v>
      </c>
      <c r="R932">
        <f>IF(VALUE('целевая квота'!E932)=24715,1,0)</f>
        <v>0</v>
      </c>
      <c r="S932">
        <f>IF(VALUE('целевая квота'!E932)=25811,1,0)</f>
        <v>0</v>
      </c>
      <c r="T932">
        <f>IF(VALUE('по договорам'!E934)=37134,1,0)</f>
        <v>0</v>
      </c>
      <c r="U932">
        <f>IF(VALUE('по договорам'!E934)=46265,1,0)</f>
        <v>0</v>
      </c>
      <c r="V932">
        <f>IF(VALUE('по договорам'!E934)=11932,1,0)</f>
        <v>0</v>
      </c>
      <c r="W932">
        <f>IF(VALUE('по договорам'!E932)=13393,1,0)</f>
        <v>0</v>
      </c>
      <c r="X932">
        <f>IF(VALUE('по договорам'!E934)=21428,1,0)</f>
        <v>0</v>
      </c>
      <c r="Y932">
        <f>IF(VALUE('по договорам'!E934)=43708,1,0)</f>
        <v>0</v>
      </c>
      <c r="Z932">
        <f>IF(VALUE('по договорам'!E934)=18141,1,0)</f>
        <v>0</v>
      </c>
      <c r="AA932">
        <f>IF(VALUE('по договорам'!E934)=24715,1,0)</f>
        <v>0</v>
      </c>
      <c r="AB932">
        <f>IF(VALUE('по договорам'!E934)=25811,1,0)</f>
        <v>0</v>
      </c>
    </row>
    <row r="933" spans="2:28">
      <c r="B933">
        <f>IF(VALUE('основные места'!E933)=37134,1,0)</f>
        <v>0</v>
      </c>
      <c r="C933">
        <f>IF(VALUE('основные места'!E933)=46265,1,0)</f>
        <v>0</v>
      </c>
      <c r="D933">
        <f>IF(VALUE('основные места'!E933)=11932,1,0)</f>
        <v>0</v>
      </c>
      <c r="E933">
        <f>IF(VALUE('основные места'!E933)=13393,1,0)</f>
        <v>0</v>
      </c>
      <c r="F933">
        <f>IF(VALUE('основные места'!E933)=21428,1,0)</f>
        <v>0</v>
      </c>
      <c r="G933">
        <f>IF(VALUE('основные места'!E933)=43708,1,0)</f>
        <v>0</v>
      </c>
      <c r="H933">
        <f>IF(VALUE('основные места'!E933)=18141,1,0)</f>
        <v>0</v>
      </c>
      <c r="I933">
        <f>IF(VALUE('основные места'!E933)=24715,1,0)</f>
        <v>0</v>
      </c>
      <c r="J933">
        <f>IF(VALUE('основные места'!E933)=25811,1,0)</f>
        <v>0</v>
      </c>
      <c r="K933">
        <f>IF(VALUE('целевая квота'!E933)=37134,1,0)</f>
        <v>0</v>
      </c>
      <c r="L933">
        <f>IF(VALUE('целевая квота'!E933)=46265,1,0)</f>
        <v>0</v>
      </c>
      <c r="M933">
        <f>IF(VALUE('целевая квота'!E933)=11932,1,0)</f>
        <v>0</v>
      </c>
      <c r="N933">
        <f>IF(VALUE('целевая квота'!E933)=13393,1,0)</f>
        <v>0</v>
      </c>
      <c r="O933">
        <f>IF(VALUE('целевая квота'!E933)=21428,1,0)</f>
        <v>0</v>
      </c>
      <c r="P933">
        <f>IF(VALUE('целевая квота'!E933)=43708,1,0)</f>
        <v>0</v>
      </c>
      <c r="Q933">
        <f>IF(VALUE('целевая квота'!E933)=18141,1,0)</f>
        <v>0</v>
      </c>
      <c r="R933">
        <f>IF(VALUE('целевая квота'!E933)=24715,1,0)</f>
        <v>0</v>
      </c>
      <c r="S933">
        <f>IF(VALUE('целевая квота'!E933)=25811,1,0)</f>
        <v>0</v>
      </c>
      <c r="T933">
        <f>IF(VALUE('по договорам'!E935)=37134,1,0)</f>
        <v>0</v>
      </c>
      <c r="U933">
        <f>IF(VALUE('по договорам'!E935)=46265,1,0)</f>
        <v>0</v>
      </c>
      <c r="V933">
        <f>IF(VALUE('по договорам'!E935)=11932,1,0)</f>
        <v>0</v>
      </c>
      <c r="W933">
        <f>IF(VALUE('по договорам'!E933)=13393,1,0)</f>
        <v>0</v>
      </c>
      <c r="X933">
        <f>IF(VALUE('по договорам'!E935)=21428,1,0)</f>
        <v>0</v>
      </c>
      <c r="Y933">
        <f>IF(VALUE('по договорам'!E935)=43708,1,0)</f>
        <v>0</v>
      </c>
      <c r="Z933">
        <f>IF(VALUE('по договорам'!E935)=18141,1,0)</f>
        <v>0</v>
      </c>
      <c r="AA933">
        <f>IF(VALUE('по договорам'!E935)=24715,1,0)</f>
        <v>0</v>
      </c>
      <c r="AB933">
        <f>IF(VALUE('по договорам'!E935)=25811,1,0)</f>
        <v>0</v>
      </c>
    </row>
    <row r="934" spans="2:28">
      <c r="B934">
        <f>IF(VALUE('основные места'!E934)=37134,1,0)</f>
        <v>0</v>
      </c>
      <c r="C934">
        <f>IF(VALUE('основные места'!E934)=46265,1,0)</f>
        <v>0</v>
      </c>
      <c r="D934">
        <f>IF(VALUE('основные места'!E934)=11932,1,0)</f>
        <v>0</v>
      </c>
      <c r="E934">
        <f>IF(VALUE('основные места'!E934)=13393,1,0)</f>
        <v>0</v>
      </c>
      <c r="F934">
        <f>IF(VALUE('основные места'!E934)=21428,1,0)</f>
        <v>0</v>
      </c>
      <c r="G934">
        <f>IF(VALUE('основные места'!E934)=43708,1,0)</f>
        <v>0</v>
      </c>
      <c r="H934">
        <f>IF(VALUE('основные места'!E934)=18141,1,0)</f>
        <v>0</v>
      </c>
      <c r="I934">
        <f>IF(VALUE('основные места'!E934)=24715,1,0)</f>
        <v>0</v>
      </c>
      <c r="J934">
        <f>IF(VALUE('основные места'!E934)=25811,1,0)</f>
        <v>0</v>
      </c>
      <c r="K934">
        <f>IF(VALUE('целевая квота'!E934)=37134,1,0)</f>
        <v>0</v>
      </c>
      <c r="L934">
        <f>IF(VALUE('целевая квота'!E934)=46265,1,0)</f>
        <v>0</v>
      </c>
      <c r="M934">
        <f>IF(VALUE('целевая квота'!E934)=11932,1,0)</f>
        <v>0</v>
      </c>
      <c r="N934">
        <f>IF(VALUE('целевая квота'!E934)=13393,1,0)</f>
        <v>0</v>
      </c>
      <c r="O934">
        <f>IF(VALUE('целевая квота'!E934)=21428,1,0)</f>
        <v>0</v>
      </c>
      <c r="P934">
        <f>IF(VALUE('целевая квота'!E934)=43708,1,0)</f>
        <v>0</v>
      </c>
      <c r="Q934">
        <f>IF(VALUE('целевая квота'!E934)=18141,1,0)</f>
        <v>0</v>
      </c>
      <c r="R934">
        <f>IF(VALUE('целевая квота'!E934)=24715,1,0)</f>
        <v>0</v>
      </c>
      <c r="S934">
        <f>IF(VALUE('целевая квота'!E934)=25811,1,0)</f>
        <v>0</v>
      </c>
      <c r="T934">
        <f>IF(VALUE('по договорам'!E936)=37134,1,0)</f>
        <v>0</v>
      </c>
      <c r="U934">
        <f>IF(VALUE('по договорам'!E936)=46265,1,0)</f>
        <v>0</v>
      </c>
      <c r="V934">
        <f>IF(VALUE('по договорам'!E936)=11932,1,0)</f>
        <v>0</v>
      </c>
      <c r="W934">
        <f>IF(VALUE('по договорам'!E934)=13393,1,0)</f>
        <v>0</v>
      </c>
      <c r="X934">
        <f>IF(VALUE('по договорам'!E936)=21428,1,0)</f>
        <v>0</v>
      </c>
      <c r="Y934">
        <f>IF(VALUE('по договорам'!E936)=43708,1,0)</f>
        <v>0</v>
      </c>
      <c r="Z934">
        <f>IF(VALUE('по договорам'!E936)=18141,1,0)</f>
        <v>0</v>
      </c>
      <c r="AA934">
        <f>IF(VALUE('по договорам'!E936)=24715,1,0)</f>
        <v>0</v>
      </c>
      <c r="AB934">
        <f>IF(VALUE('по договорам'!E936)=25811,1,0)</f>
        <v>0</v>
      </c>
    </row>
    <row r="935" spans="2:28">
      <c r="B935">
        <f>IF(VALUE('основные места'!E935)=37134,1,0)</f>
        <v>0</v>
      </c>
      <c r="C935">
        <f>IF(VALUE('основные места'!E935)=46265,1,0)</f>
        <v>0</v>
      </c>
      <c r="D935">
        <f>IF(VALUE('основные места'!E935)=11932,1,0)</f>
        <v>0</v>
      </c>
      <c r="E935">
        <f>IF(VALUE('основные места'!E935)=13393,1,0)</f>
        <v>0</v>
      </c>
      <c r="F935">
        <f>IF(VALUE('основные места'!E935)=21428,1,0)</f>
        <v>0</v>
      </c>
      <c r="G935">
        <f>IF(VALUE('основные места'!E935)=43708,1,0)</f>
        <v>0</v>
      </c>
      <c r="H935">
        <f>IF(VALUE('основные места'!E935)=18141,1,0)</f>
        <v>0</v>
      </c>
      <c r="I935">
        <f>IF(VALUE('основные места'!E935)=24715,1,0)</f>
        <v>0</v>
      </c>
      <c r="J935">
        <f>IF(VALUE('основные места'!E935)=25811,1,0)</f>
        <v>0</v>
      </c>
      <c r="K935">
        <f>IF(VALUE('целевая квота'!E935)=37134,1,0)</f>
        <v>0</v>
      </c>
      <c r="L935">
        <f>IF(VALUE('целевая квота'!E935)=46265,1,0)</f>
        <v>0</v>
      </c>
      <c r="M935">
        <f>IF(VALUE('целевая квота'!E935)=11932,1,0)</f>
        <v>0</v>
      </c>
      <c r="N935">
        <f>IF(VALUE('целевая квота'!E935)=13393,1,0)</f>
        <v>0</v>
      </c>
      <c r="O935">
        <f>IF(VALUE('целевая квота'!E935)=21428,1,0)</f>
        <v>0</v>
      </c>
      <c r="P935">
        <f>IF(VALUE('целевая квота'!E935)=43708,1,0)</f>
        <v>0</v>
      </c>
      <c r="Q935">
        <f>IF(VALUE('целевая квота'!E935)=18141,1,0)</f>
        <v>0</v>
      </c>
      <c r="R935">
        <f>IF(VALUE('целевая квота'!E935)=24715,1,0)</f>
        <v>0</v>
      </c>
      <c r="S935">
        <f>IF(VALUE('целевая квота'!E935)=25811,1,0)</f>
        <v>0</v>
      </c>
      <c r="T935">
        <f>IF(VALUE('по договорам'!E937)=37134,1,0)</f>
        <v>0</v>
      </c>
      <c r="U935">
        <f>IF(VALUE('по договорам'!E937)=46265,1,0)</f>
        <v>0</v>
      </c>
      <c r="V935">
        <f>IF(VALUE('по договорам'!E937)=11932,1,0)</f>
        <v>0</v>
      </c>
      <c r="W935">
        <f>IF(VALUE('по договорам'!E935)=13393,1,0)</f>
        <v>0</v>
      </c>
      <c r="X935">
        <f>IF(VALUE('по договорам'!E937)=21428,1,0)</f>
        <v>0</v>
      </c>
      <c r="Y935">
        <f>IF(VALUE('по договорам'!E937)=43708,1,0)</f>
        <v>0</v>
      </c>
      <c r="Z935">
        <f>IF(VALUE('по договорам'!E937)=18141,1,0)</f>
        <v>0</v>
      </c>
      <c r="AA935">
        <f>IF(VALUE('по договорам'!E937)=24715,1,0)</f>
        <v>0</v>
      </c>
      <c r="AB935">
        <f>IF(VALUE('по договорам'!E937)=25811,1,0)</f>
        <v>0</v>
      </c>
    </row>
    <row r="936" spans="2:28">
      <c r="B936">
        <f>IF(VALUE('основные места'!E936)=37134,1,0)</f>
        <v>0</v>
      </c>
      <c r="C936">
        <f>IF(VALUE('основные места'!E936)=46265,1,0)</f>
        <v>0</v>
      </c>
      <c r="D936">
        <f>IF(VALUE('основные места'!E936)=11932,1,0)</f>
        <v>0</v>
      </c>
      <c r="E936">
        <f>IF(VALUE('основные места'!E936)=13393,1,0)</f>
        <v>0</v>
      </c>
      <c r="F936">
        <f>IF(VALUE('основные места'!E936)=21428,1,0)</f>
        <v>0</v>
      </c>
      <c r="G936">
        <f>IF(VALUE('основные места'!E936)=43708,1,0)</f>
        <v>0</v>
      </c>
      <c r="H936">
        <f>IF(VALUE('основные места'!E936)=18141,1,0)</f>
        <v>0</v>
      </c>
      <c r="I936">
        <f>IF(VALUE('основные места'!E936)=24715,1,0)</f>
        <v>0</v>
      </c>
      <c r="J936">
        <f>IF(VALUE('основные места'!E936)=25811,1,0)</f>
        <v>0</v>
      </c>
      <c r="K936">
        <f>IF(VALUE('целевая квота'!E936)=37134,1,0)</f>
        <v>0</v>
      </c>
      <c r="L936">
        <f>IF(VALUE('целевая квота'!E936)=46265,1,0)</f>
        <v>0</v>
      </c>
      <c r="M936">
        <f>IF(VALUE('целевая квота'!E936)=11932,1,0)</f>
        <v>0</v>
      </c>
      <c r="N936">
        <f>IF(VALUE('целевая квота'!E936)=13393,1,0)</f>
        <v>0</v>
      </c>
      <c r="O936">
        <f>IF(VALUE('целевая квота'!E936)=21428,1,0)</f>
        <v>0</v>
      </c>
      <c r="P936">
        <f>IF(VALUE('целевая квота'!E936)=43708,1,0)</f>
        <v>0</v>
      </c>
      <c r="Q936">
        <f>IF(VALUE('целевая квота'!E936)=18141,1,0)</f>
        <v>0</v>
      </c>
      <c r="R936">
        <f>IF(VALUE('целевая квота'!E936)=24715,1,0)</f>
        <v>0</v>
      </c>
      <c r="S936">
        <f>IF(VALUE('целевая квота'!E936)=25811,1,0)</f>
        <v>0</v>
      </c>
      <c r="T936">
        <f>IF(VALUE('по договорам'!E938)=37134,1,0)</f>
        <v>0</v>
      </c>
      <c r="U936">
        <f>IF(VALUE('по договорам'!E938)=46265,1,0)</f>
        <v>0</v>
      </c>
      <c r="V936">
        <f>IF(VALUE('по договорам'!E938)=11932,1,0)</f>
        <v>0</v>
      </c>
      <c r="W936">
        <f>IF(VALUE('по договорам'!E936)=13393,1,0)</f>
        <v>0</v>
      </c>
      <c r="X936">
        <f>IF(VALUE('по договорам'!E938)=21428,1,0)</f>
        <v>0</v>
      </c>
      <c r="Y936">
        <f>IF(VALUE('по договорам'!E938)=43708,1,0)</f>
        <v>0</v>
      </c>
      <c r="Z936">
        <f>IF(VALUE('по договорам'!E938)=18141,1,0)</f>
        <v>0</v>
      </c>
      <c r="AA936">
        <f>IF(VALUE('по договорам'!E938)=24715,1,0)</f>
        <v>0</v>
      </c>
      <c r="AB936">
        <f>IF(VALUE('по договорам'!E938)=25811,1,0)</f>
        <v>0</v>
      </c>
    </row>
    <row r="937" spans="2:28">
      <c r="B937">
        <f>IF(VALUE('основные места'!E937)=37134,1,0)</f>
        <v>0</v>
      </c>
      <c r="C937">
        <f>IF(VALUE('основные места'!E937)=46265,1,0)</f>
        <v>0</v>
      </c>
      <c r="D937">
        <f>IF(VALUE('основные места'!E937)=11932,1,0)</f>
        <v>0</v>
      </c>
      <c r="E937">
        <f>IF(VALUE('основные места'!E937)=13393,1,0)</f>
        <v>0</v>
      </c>
      <c r="F937">
        <f>IF(VALUE('основные места'!E937)=21428,1,0)</f>
        <v>0</v>
      </c>
      <c r="G937">
        <f>IF(VALUE('основные места'!E937)=43708,1,0)</f>
        <v>0</v>
      </c>
      <c r="H937">
        <f>IF(VALUE('основные места'!E937)=18141,1,0)</f>
        <v>0</v>
      </c>
      <c r="I937">
        <f>IF(VALUE('основные места'!E937)=24715,1,0)</f>
        <v>0</v>
      </c>
      <c r="J937">
        <f>IF(VALUE('основные места'!E937)=25811,1,0)</f>
        <v>0</v>
      </c>
      <c r="K937">
        <f>IF(VALUE('целевая квота'!E937)=37134,1,0)</f>
        <v>0</v>
      </c>
      <c r="L937">
        <f>IF(VALUE('целевая квота'!E937)=46265,1,0)</f>
        <v>0</v>
      </c>
      <c r="M937">
        <f>IF(VALUE('целевая квота'!E937)=11932,1,0)</f>
        <v>0</v>
      </c>
      <c r="N937">
        <f>IF(VALUE('целевая квота'!E937)=13393,1,0)</f>
        <v>0</v>
      </c>
      <c r="O937">
        <f>IF(VALUE('целевая квота'!E937)=21428,1,0)</f>
        <v>0</v>
      </c>
      <c r="P937">
        <f>IF(VALUE('целевая квота'!E937)=43708,1,0)</f>
        <v>0</v>
      </c>
      <c r="Q937">
        <f>IF(VALUE('целевая квота'!E937)=18141,1,0)</f>
        <v>0</v>
      </c>
      <c r="R937">
        <f>IF(VALUE('целевая квота'!E937)=24715,1,0)</f>
        <v>0</v>
      </c>
      <c r="S937">
        <f>IF(VALUE('целевая квота'!E937)=25811,1,0)</f>
        <v>0</v>
      </c>
      <c r="T937">
        <f>IF(VALUE('по договорам'!E939)=37134,1,0)</f>
        <v>0</v>
      </c>
      <c r="U937">
        <f>IF(VALUE('по договорам'!E939)=46265,1,0)</f>
        <v>0</v>
      </c>
      <c r="V937">
        <f>IF(VALUE('по договорам'!E939)=11932,1,0)</f>
        <v>0</v>
      </c>
      <c r="W937">
        <f>IF(VALUE('по договорам'!E937)=13393,1,0)</f>
        <v>0</v>
      </c>
      <c r="X937">
        <f>IF(VALUE('по договорам'!E939)=21428,1,0)</f>
        <v>0</v>
      </c>
      <c r="Y937">
        <f>IF(VALUE('по договорам'!E939)=43708,1,0)</f>
        <v>0</v>
      </c>
      <c r="Z937">
        <f>IF(VALUE('по договорам'!E939)=18141,1,0)</f>
        <v>0</v>
      </c>
      <c r="AA937">
        <f>IF(VALUE('по договорам'!E939)=24715,1,0)</f>
        <v>0</v>
      </c>
      <c r="AB937">
        <f>IF(VALUE('по договорам'!E939)=25811,1,0)</f>
        <v>0</v>
      </c>
    </row>
    <row r="938" spans="2:28">
      <c r="B938">
        <f>IF(VALUE('основные места'!E938)=37134,1,0)</f>
        <v>0</v>
      </c>
      <c r="C938">
        <f>IF(VALUE('основные места'!E938)=46265,1,0)</f>
        <v>0</v>
      </c>
      <c r="D938">
        <f>IF(VALUE('основные места'!E938)=11932,1,0)</f>
        <v>0</v>
      </c>
      <c r="E938">
        <f>IF(VALUE('основные места'!E938)=13393,1,0)</f>
        <v>0</v>
      </c>
      <c r="F938">
        <f>IF(VALUE('основные места'!E938)=21428,1,0)</f>
        <v>0</v>
      </c>
      <c r="G938">
        <f>IF(VALUE('основные места'!E938)=43708,1,0)</f>
        <v>0</v>
      </c>
      <c r="H938">
        <f>IF(VALUE('основные места'!E938)=18141,1,0)</f>
        <v>0</v>
      </c>
      <c r="I938">
        <f>IF(VALUE('основные места'!E938)=24715,1,0)</f>
        <v>0</v>
      </c>
      <c r="J938">
        <f>IF(VALUE('основные места'!E938)=25811,1,0)</f>
        <v>0</v>
      </c>
      <c r="K938">
        <f>IF(VALUE('целевая квота'!E938)=37134,1,0)</f>
        <v>0</v>
      </c>
      <c r="L938">
        <f>IF(VALUE('целевая квота'!E938)=46265,1,0)</f>
        <v>0</v>
      </c>
      <c r="M938">
        <f>IF(VALUE('целевая квота'!E938)=11932,1,0)</f>
        <v>0</v>
      </c>
      <c r="N938">
        <f>IF(VALUE('целевая квота'!E938)=13393,1,0)</f>
        <v>0</v>
      </c>
      <c r="O938">
        <f>IF(VALUE('целевая квота'!E938)=21428,1,0)</f>
        <v>0</v>
      </c>
      <c r="P938">
        <f>IF(VALUE('целевая квота'!E938)=43708,1,0)</f>
        <v>0</v>
      </c>
      <c r="Q938">
        <f>IF(VALUE('целевая квота'!E938)=18141,1,0)</f>
        <v>0</v>
      </c>
      <c r="R938">
        <f>IF(VALUE('целевая квота'!E938)=24715,1,0)</f>
        <v>0</v>
      </c>
      <c r="S938">
        <f>IF(VALUE('целевая квота'!E938)=25811,1,0)</f>
        <v>0</v>
      </c>
      <c r="T938">
        <f>IF(VALUE('по договорам'!E940)=37134,1,0)</f>
        <v>0</v>
      </c>
      <c r="U938">
        <f>IF(VALUE('по договорам'!E940)=46265,1,0)</f>
        <v>0</v>
      </c>
      <c r="V938">
        <f>IF(VALUE('по договорам'!E940)=11932,1,0)</f>
        <v>0</v>
      </c>
      <c r="W938">
        <f>IF(VALUE('по договорам'!E938)=13393,1,0)</f>
        <v>0</v>
      </c>
      <c r="X938">
        <f>IF(VALUE('по договорам'!E940)=21428,1,0)</f>
        <v>0</v>
      </c>
      <c r="Y938">
        <f>IF(VALUE('по договорам'!E940)=43708,1,0)</f>
        <v>0</v>
      </c>
      <c r="Z938">
        <f>IF(VALUE('по договорам'!E940)=18141,1,0)</f>
        <v>0</v>
      </c>
      <c r="AA938">
        <f>IF(VALUE('по договорам'!E940)=24715,1,0)</f>
        <v>0</v>
      </c>
      <c r="AB938">
        <f>IF(VALUE('по договорам'!E940)=25811,1,0)</f>
        <v>0</v>
      </c>
    </row>
    <row r="939" spans="2:28">
      <c r="B939">
        <f>IF(VALUE('основные места'!E939)=37134,1,0)</f>
        <v>0</v>
      </c>
      <c r="C939">
        <f>IF(VALUE('основные места'!E939)=46265,1,0)</f>
        <v>0</v>
      </c>
      <c r="D939">
        <f>IF(VALUE('основные места'!E939)=11932,1,0)</f>
        <v>0</v>
      </c>
      <c r="E939">
        <f>IF(VALUE('основные места'!E939)=13393,1,0)</f>
        <v>0</v>
      </c>
      <c r="F939">
        <f>IF(VALUE('основные места'!E939)=21428,1,0)</f>
        <v>0</v>
      </c>
      <c r="G939">
        <f>IF(VALUE('основные места'!E939)=43708,1,0)</f>
        <v>0</v>
      </c>
      <c r="H939">
        <f>IF(VALUE('основные места'!E939)=18141,1,0)</f>
        <v>0</v>
      </c>
      <c r="I939">
        <f>IF(VALUE('основные места'!E939)=24715,1,0)</f>
        <v>0</v>
      </c>
      <c r="J939">
        <f>IF(VALUE('основные места'!E939)=25811,1,0)</f>
        <v>0</v>
      </c>
      <c r="K939">
        <f>IF(VALUE('целевая квота'!E939)=37134,1,0)</f>
        <v>0</v>
      </c>
      <c r="L939">
        <f>IF(VALUE('целевая квота'!E939)=46265,1,0)</f>
        <v>0</v>
      </c>
      <c r="M939">
        <f>IF(VALUE('целевая квота'!E939)=11932,1,0)</f>
        <v>0</v>
      </c>
      <c r="N939">
        <f>IF(VALUE('целевая квота'!E939)=13393,1,0)</f>
        <v>0</v>
      </c>
      <c r="O939">
        <f>IF(VALUE('целевая квота'!E939)=21428,1,0)</f>
        <v>0</v>
      </c>
      <c r="P939">
        <f>IF(VALUE('целевая квота'!E939)=43708,1,0)</f>
        <v>0</v>
      </c>
      <c r="Q939">
        <f>IF(VALUE('целевая квота'!E939)=18141,1,0)</f>
        <v>0</v>
      </c>
      <c r="R939">
        <f>IF(VALUE('целевая квота'!E939)=24715,1,0)</f>
        <v>0</v>
      </c>
      <c r="S939">
        <f>IF(VALUE('целевая квота'!E939)=25811,1,0)</f>
        <v>0</v>
      </c>
      <c r="T939">
        <f>IF(VALUE('по договорам'!E941)=37134,1,0)</f>
        <v>0</v>
      </c>
      <c r="U939">
        <f>IF(VALUE('по договорам'!E941)=46265,1,0)</f>
        <v>0</v>
      </c>
      <c r="V939">
        <f>IF(VALUE('по договорам'!E941)=11932,1,0)</f>
        <v>0</v>
      </c>
      <c r="W939">
        <f>IF(VALUE('по договорам'!E939)=13393,1,0)</f>
        <v>0</v>
      </c>
      <c r="X939">
        <f>IF(VALUE('по договорам'!E941)=21428,1,0)</f>
        <v>0</v>
      </c>
      <c r="Y939">
        <f>IF(VALUE('по договорам'!E941)=43708,1,0)</f>
        <v>0</v>
      </c>
      <c r="Z939">
        <f>IF(VALUE('по договорам'!E941)=18141,1,0)</f>
        <v>0</v>
      </c>
      <c r="AA939">
        <f>IF(VALUE('по договорам'!E941)=24715,1,0)</f>
        <v>0</v>
      </c>
      <c r="AB939">
        <f>IF(VALUE('по договорам'!E941)=25811,1,0)</f>
        <v>0</v>
      </c>
    </row>
    <row r="940" spans="2:28">
      <c r="B940">
        <f>IF(VALUE('основные места'!E940)=37134,1,0)</f>
        <v>0</v>
      </c>
      <c r="C940">
        <f>IF(VALUE('основные места'!E940)=46265,1,0)</f>
        <v>0</v>
      </c>
      <c r="D940">
        <f>IF(VALUE('основные места'!E940)=11932,1,0)</f>
        <v>0</v>
      </c>
      <c r="E940">
        <f>IF(VALUE('основные места'!E940)=13393,1,0)</f>
        <v>0</v>
      </c>
      <c r="F940">
        <f>IF(VALUE('основные места'!E940)=21428,1,0)</f>
        <v>0</v>
      </c>
      <c r="G940">
        <f>IF(VALUE('основные места'!E940)=43708,1,0)</f>
        <v>0</v>
      </c>
      <c r="H940">
        <f>IF(VALUE('основные места'!E940)=18141,1,0)</f>
        <v>0</v>
      </c>
      <c r="I940">
        <f>IF(VALUE('основные места'!E940)=24715,1,0)</f>
        <v>0</v>
      </c>
      <c r="J940">
        <f>IF(VALUE('основные места'!E940)=25811,1,0)</f>
        <v>0</v>
      </c>
      <c r="K940">
        <f>IF(VALUE('целевая квота'!E940)=37134,1,0)</f>
        <v>0</v>
      </c>
      <c r="L940">
        <f>IF(VALUE('целевая квота'!E940)=46265,1,0)</f>
        <v>0</v>
      </c>
      <c r="M940">
        <f>IF(VALUE('целевая квота'!E940)=11932,1,0)</f>
        <v>0</v>
      </c>
      <c r="N940">
        <f>IF(VALUE('целевая квота'!E940)=13393,1,0)</f>
        <v>0</v>
      </c>
      <c r="O940">
        <f>IF(VALUE('целевая квота'!E940)=21428,1,0)</f>
        <v>0</v>
      </c>
      <c r="P940">
        <f>IF(VALUE('целевая квота'!E940)=43708,1,0)</f>
        <v>0</v>
      </c>
      <c r="Q940">
        <f>IF(VALUE('целевая квота'!E940)=18141,1,0)</f>
        <v>0</v>
      </c>
      <c r="R940">
        <f>IF(VALUE('целевая квота'!E940)=24715,1,0)</f>
        <v>0</v>
      </c>
      <c r="S940">
        <f>IF(VALUE('целевая квота'!E940)=25811,1,0)</f>
        <v>0</v>
      </c>
      <c r="T940">
        <f>IF(VALUE('по договорам'!E942)=37134,1,0)</f>
        <v>0</v>
      </c>
      <c r="U940">
        <f>IF(VALUE('по договорам'!E942)=46265,1,0)</f>
        <v>0</v>
      </c>
      <c r="V940">
        <f>IF(VALUE('по договорам'!E942)=11932,1,0)</f>
        <v>0</v>
      </c>
      <c r="W940">
        <f>IF(VALUE('по договорам'!E940)=13393,1,0)</f>
        <v>0</v>
      </c>
      <c r="X940">
        <f>IF(VALUE('по договорам'!E942)=21428,1,0)</f>
        <v>0</v>
      </c>
      <c r="Y940">
        <f>IF(VALUE('по договорам'!E942)=43708,1,0)</f>
        <v>0</v>
      </c>
      <c r="Z940">
        <f>IF(VALUE('по договорам'!E942)=18141,1,0)</f>
        <v>0</v>
      </c>
      <c r="AA940">
        <f>IF(VALUE('по договорам'!E942)=24715,1,0)</f>
        <v>0</v>
      </c>
      <c r="AB940">
        <f>IF(VALUE('по договорам'!E942)=25811,1,0)</f>
        <v>0</v>
      </c>
    </row>
    <row r="941" spans="2:28">
      <c r="B941">
        <f>IF(VALUE('основные места'!E941)=37134,1,0)</f>
        <v>0</v>
      </c>
      <c r="C941">
        <f>IF(VALUE('основные места'!E941)=46265,1,0)</f>
        <v>0</v>
      </c>
      <c r="D941">
        <f>IF(VALUE('основные места'!E941)=11932,1,0)</f>
        <v>0</v>
      </c>
      <c r="E941">
        <f>IF(VALUE('основные места'!E941)=13393,1,0)</f>
        <v>0</v>
      </c>
      <c r="F941">
        <f>IF(VALUE('основные места'!E941)=21428,1,0)</f>
        <v>0</v>
      </c>
      <c r="G941">
        <f>IF(VALUE('основные места'!E941)=43708,1,0)</f>
        <v>0</v>
      </c>
      <c r="H941">
        <f>IF(VALUE('основные места'!E941)=18141,1,0)</f>
        <v>0</v>
      </c>
      <c r="I941">
        <f>IF(VALUE('основные места'!E941)=24715,1,0)</f>
        <v>0</v>
      </c>
      <c r="J941">
        <f>IF(VALUE('основные места'!E941)=25811,1,0)</f>
        <v>0</v>
      </c>
      <c r="K941">
        <f>IF(VALUE('целевая квота'!E941)=37134,1,0)</f>
        <v>0</v>
      </c>
      <c r="L941">
        <f>IF(VALUE('целевая квота'!E941)=46265,1,0)</f>
        <v>0</v>
      </c>
      <c r="M941">
        <f>IF(VALUE('целевая квота'!E941)=11932,1,0)</f>
        <v>0</v>
      </c>
      <c r="N941">
        <f>IF(VALUE('целевая квота'!E941)=13393,1,0)</f>
        <v>0</v>
      </c>
      <c r="O941">
        <f>IF(VALUE('целевая квота'!E941)=21428,1,0)</f>
        <v>0</v>
      </c>
      <c r="P941">
        <f>IF(VALUE('целевая квота'!E941)=43708,1,0)</f>
        <v>0</v>
      </c>
      <c r="Q941">
        <f>IF(VALUE('целевая квота'!E941)=18141,1,0)</f>
        <v>0</v>
      </c>
      <c r="R941">
        <f>IF(VALUE('целевая квота'!E941)=24715,1,0)</f>
        <v>0</v>
      </c>
      <c r="S941">
        <f>IF(VALUE('целевая квота'!E941)=25811,1,0)</f>
        <v>0</v>
      </c>
      <c r="T941">
        <f>IF(VALUE('по договорам'!E943)=37134,1,0)</f>
        <v>0</v>
      </c>
      <c r="U941">
        <f>IF(VALUE('по договорам'!E943)=46265,1,0)</f>
        <v>0</v>
      </c>
      <c r="V941">
        <f>IF(VALUE('по договорам'!E943)=11932,1,0)</f>
        <v>0</v>
      </c>
      <c r="W941">
        <f>IF(VALUE('по договорам'!E941)=13393,1,0)</f>
        <v>0</v>
      </c>
      <c r="X941">
        <f>IF(VALUE('по договорам'!E943)=21428,1,0)</f>
        <v>0</v>
      </c>
      <c r="Y941">
        <f>IF(VALUE('по договорам'!E943)=43708,1,0)</f>
        <v>0</v>
      </c>
      <c r="Z941">
        <f>IF(VALUE('по договорам'!E943)=18141,1,0)</f>
        <v>0</v>
      </c>
      <c r="AA941">
        <f>IF(VALUE('по договорам'!E943)=24715,1,0)</f>
        <v>0</v>
      </c>
      <c r="AB941">
        <f>IF(VALUE('по договорам'!E943)=25811,1,0)</f>
        <v>0</v>
      </c>
    </row>
    <row r="942" spans="2:28">
      <c r="B942">
        <f>IF(VALUE('основные места'!E942)=37134,1,0)</f>
        <v>0</v>
      </c>
      <c r="C942">
        <f>IF(VALUE('основные места'!E942)=46265,1,0)</f>
        <v>0</v>
      </c>
      <c r="D942">
        <f>IF(VALUE('основные места'!E942)=11932,1,0)</f>
        <v>0</v>
      </c>
      <c r="E942">
        <f>IF(VALUE('основные места'!E942)=13393,1,0)</f>
        <v>0</v>
      </c>
      <c r="F942">
        <f>IF(VALUE('основные места'!E942)=21428,1,0)</f>
        <v>0</v>
      </c>
      <c r="G942">
        <f>IF(VALUE('основные места'!E942)=43708,1,0)</f>
        <v>0</v>
      </c>
      <c r="H942">
        <f>IF(VALUE('основные места'!E942)=18141,1,0)</f>
        <v>0</v>
      </c>
      <c r="I942">
        <f>IF(VALUE('основные места'!E942)=24715,1,0)</f>
        <v>0</v>
      </c>
      <c r="J942">
        <f>IF(VALUE('основные места'!E942)=25811,1,0)</f>
        <v>0</v>
      </c>
      <c r="K942">
        <f>IF(VALUE('целевая квота'!E942)=37134,1,0)</f>
        <v>0</v>
      </c>
      <c r="L942">
        <f>IF(VALUE('целевая квота'!E942)=46265,1,0)</f>
        <v>0</v>
      </c>
      <c r="M942">
        <f>IF(VALUE('целевая квота'!E942)=11932,1,0)</f>
        <v>0</v>
      </c>
      <c r="N942">
        <f>IF(VALUE('целевая квота'!E942)=13393,1,0)</f>
        <v>0</v>
      </c>
      <c r="O942">
        <f>IF(VALUE('целевая квота'!E942)=21428,1,0)</f>
        <v>0</v>
      </c>
      <c r="P942">
        <f>IF(VALUE('целевая квота'!E942)=43708,1,0)</f>
        <v>0</v>
      </c>
      <c r="Q942">
        <f>IF(VALUE('целевая квота'!E942)=18141,1,0)</f>
        <v>0</v>
      </c>
      <c r="R942">
        <f>IF(VALUE('целевая квота'!E942)=24715,1,0)</f>
        <v>0</v>
      </c>
      <c r="S942">
        <f>IF(VALUE('целевая квота'!E942)=25811,1,0)</f>
        <v>0</v>
      </c>
      <c r="T942">
        <f>IF(VALUE('по договорам'!E944)=37134,1,0)</f>
        <v>0</v>
      </c>
      <c r="U942">
        <f>IF(VALUE('по договорам'!E944)=46265,1,0)</f>
        <v>0</v>
      </c>
      <c r="V942">
        <f>IF(VALUE('по договорам'!E944)=11932,1,0)</f>
        <v>0</v>
      </c>
      <c r="W942">
        <f>IF(VALUE('по договорам'!E942)=13393,1,0)</f>
        <v>0</v>
      </c>
      <c r="X942">
        <f>IF(VALUE('по договорам'!E944)=21428,1,0)</f>
        <v>0</v>
      </c>
      <c r="Y942">
        <f>IF(VALUE('по договорам'!E944)=43708,1,0)</f>
        <v>0</v>
      </c>
      <c r="Z942">
        <f>IF(VALUE('по договорам'!E944)=18141,1,0)</f>
        <v>0</v>
      </c>
      <c r="AA942">
        <f>IF(VALUE('по договорам'!E944)=24715,1,0)</f>
        <v>0</v>
      </c>
      <c r="AB942">
        <f>IF(VALUE('по договорам'!E944)=25811,1,0)</f>
        <v>0</v>
      </c>
    </row>
    <row r="943" spans="2:28">
      <c r="B943">
        <f>IF(VALUE('основные места'!E943)=37134,1,0)</f>
        <v>0</v>
      </c>
      <c r="C943">
        <f>IF(VALUE('основные места'!E943)=46265,1,0)</f>
        <v>0</v>
      </c>
      <c r="D943">
        <f>IF(VALUE('основные места'!E943)=11932,1,0)</f>
        <v>0</v>
      </c>
      <c r="E943">
        <f>IF(VALUE('основные места'!E943)=13393,1,0)</f>
        <v>0</v>
      </c>
      <c r="F943">
        <f>IF(VALUE('основные места'!E943)=21428,1,0)</f>
        <v>0</v>
      </c>
      <c r="G943">
        <f>IF(VALUE('основные места'!E943)=43708,1,0)</f>
        <v>0</v>
      </c>
      <c r="H943">
        <f>IF(VALUE('основные места'!E943)=18141,1,0)</f>
        <v>0</v>
      </c>
      <c r="I943">
        <f>IF(VALUE('основные места'!E943)=24715,1,0)</f>
        <v>0</v>
      </c>
      <c r="J943">
        <f>IF(VALUE('основные места'!E943)=25811,1,0)</f>
        <v>0</v>
      </c>
      <c r="K943">
        <f>IF(VALUE('целевая квота'!E943)=37134,1,0)</f>
        <v>0</v>
      </c>
      <c r="L943">
        <f>IF(VALUE('целевая квота'!E943)=46265,1,0)</f>
        <v>0</v>
      </c>
      <c r="M943">
        <f>IF(VALUE('целевая квота'!E943)=11932,1,0)</f>
        <v>0</v>
      </c>
      <c r="N943">
        <f>IF(VALUE('целевая квота'!E943)=13393,1,0)</f>
        <v>0</v>
      </c>
      <c r="O943">
        <f>IF(VALUE('целевая квота'!E943)=21428,1,0)</f>
        <v>0</v>
      </c>
      <c r="P943">
        <f>IF(VALUE('целевая квота'!E943)=43708,1,0)</f>
        <v>0</v>
      </c>
      <c r="Q943">
        <f>IF(VALUE('целевая квота'!E943)=18141,1,0)</f>
        <v>0</v>
      </c>
      <c r="R943">
        <f>IF(VALUE('целевая квота'!E943)=24715,1,0)</f>
        <v>0</v>
      </c>
      <c r="S943">
        <f>IF(VALUE('целевая квота'!E943)=25811,1,0)</f>
        <v>0</v>
      </c>
      <c r="T943">
        <f>IF(VALUE('по договорам'!E945)=37134,1,0)</f>
        <v>0</v>
      </c>
      <c r="U943">
        <f>IF(VALUE('по договорам'!E945)=46265,1,0)</f>
        <v>0</v>
      </c>
      <c r="V943">
        <f>IF(VALUE('по договорам'!E945)=11932,1,0)</f>
        <v>0</v>
      </c>
      <c r="W943">
        <f>IF(VALUE('по договорам'!E943)=13393,1,0)</f>
        <v>0</v>
      </c>
      <c r="X943">
        <f>IF(VALUE('по договорам'!E945)=21428,1,0)</f>
        <v>0</v>
      </c>
      <c r="Y943">
        <f>IF(VALUE('по договорам'!E945)=43708,1,0)</f>
        <v>0</v>
      </c>
      <c r="Z943">
        <f>IF(VALUE('по договорам'!E945)=18141,1,0)</f>
        <v>0</v>
      </c>
      <c r="AA943">
        <f>IF(VALUE('по договорам'!E945)=24715,1,0)</f>
        <v>0</v>
      </c>
      <c r="AB943">
        <f>IF(VALUE('по договорам'!E945)=25811,1,0)</f>
        <v>0</v>
      </c>
    </row>
    <row r="944" spans="2:28">
      <c r="B944">
        <f>IF(VALUE('основные места'!E944)=37134,1,0)</f>
        <v>0</v>
      </c>
      <c r="C944">
        <f>IF(VALUE('основные места'!E944)=46265,1,0)</f>
        <v>0</v>
      </c>
      <c r="D944">
        <f>IF(VALUE('основные места'!E944)=11932,1,0)</f>
        <v>0</v>
      </c>
      <c r="E944">
        <f>IF(VALUE('основные места'!E944)=13393,1,0)</f>
        <v>0</v>
      </c>
      <c r="F944">
        <f>IF(VALUE('основные места'!E944)=21428,1,0)</f>
        <v>0</v>
      </c>
      <c r="G944">
        <f>IF(VALUE('основные места'!E944)=43708,1,0)</f>
        <v>0</v>
      </c>
      <c r="H944">
        <f>IF(VALUE('основные места'!E944)=18141,1,0)</f>
        <v>0</v>
      </c>
      <c r="I944">
        <f>IF(VALUE('основные места'!E944)=24715,1,0)</f>
        <v>0</v>
      </c>
      <c r="J944">
        <f>IF(VALUE('основные места'!E944)=25811,1,0)</f>
        <v>0</v>
      </c>
      <c r="K944">
        <f>IF(VALUE('целевая квота'!E944)=37134,1,0)</f>
        <v>0</v>
      </c>
      <c r="L944">
        <f>IF(VALUE('целевая квота'!E944)=46265,1,0)</f>
        <v>0</v>
      </c>
      <c r="M944">
        <f>IF(VALUE('целевая квота'!E944)=11932,1,0)</f>
        <v>0</v>
      </c>
      <c r="N944">
        <f>IF(VALUE('целевая квота'!E944)=13393,1,0)</f>
        <v>0</v>
      </c>
      <c r="O944">
        <f>IF(VALUE('целевая квота'!E944)=21428,1,0)</f>
        <v>0</v>
      </c>
      <c r="P944">
        <f>IF(VALUE('целевая квота'!E944)=43708,1,0)</f>
        <v>0</v>
      </c>
      <c r="Q944">
        <f>IF(VALUE('целевая квота'!E944)=18141,1,0)</f>
        <v>0</v>
      </c>
      <c r="R944">
        <f>IF(VALUE('целевая квота'!E944)=24715,1,0)</f>
        <v>0</v>
      </c>
      <c r="S944">
        <f>IF(VALUE('целевая квота'!E944)=25811,1,0)</f>
        <v>0</v>
      </c>
      <c r="T944">
        <f>IF(VALUE('по договорам'!E946)=37134,1,0)</f>
        <v>0</v>
      </c>
      <c r="U944">
        <f>IF(VALUE('по договорам'!E946)=46265,1,0)</f>
        <v>0</v>
      </c>
      <c r="V944">
        <f>IF(VALUE('по договорам'!E946)=11932,1,0)</f>
        <v>0</v>
      </c>
      <c r="W944">
        <f>IF(VALUE('по договорам'!E944)=13393,1,0)</f>
        <v>0</v>
      </c>
      <c r="X944">
        <f>IF(VALUE('по договорам'!E946)=21428,1,0)</f>
        <v>0</v>
      </c>
      <c r="Y944">
        <f>IF(VALUE('по договорам'!E946)=43708,1,0)</f>
        <v>0</v>
      </c>
      <c r="Z944">
        <f>IF(VALUE('по договорам'!E946)=18141,1,0)</f>
        <v>0</v>
      </c>
      <c r="AA944">
        <f>IF(VALUE('по договорам'!E946)=24715,1,0)</f>
        <v>0</v>
      </c>
      <c r="AB944">
        <f>IF(VALUE('по договорам'!E946)=25811,1,0)</f>
        <v>0</v>
      </c>
    </row>
    <row r="945" spans="2:28">
      <c r="B945">
        <f>IF(VALUE('основные места'!E945)=37134,1,0)</f>
        <v>0</v>
      </c>
      <c r="C945">
        <f>IF(VALUE('основные места'!E945)=46265,1,0)</f>
        <v>0</v>
      </c>
      <c r="D945">
        <f>IF(VALUE('основные места'!E945)=11932,1,0)</f>
        <v>0</v>
      </c>
      <c r="E945">
        <f>IF(VALUE('основные места'!E945)=13393,1,0)</f>
        <v>0</v>
      </c>
      <c r="F945">
        <f>IF(VALUE('основные места'!E945)=21428,1,0)</f>
        <v>0</v>
      </c>
      <c r="G945">
        <f>IF(VALUE('основные места'!E945)=43708,1,0)</f>
        <v>0</v>
      </c>
      <c r="H945">
        <f>IF(VALUE('основные места'!E945)=18141,1,0)</f>
        <v>0</v>
      </c>
      <c r="I945">
        <f>IF(VALUE('основные места'!E945)=24715,1,0)</f>
        <v>0</v>
      </c>
      <c r="J945">
        <f>IF(VALUE('основные места'!E945)=25811,1,0)</f>
        <v>0</v>
      </c>
      <c r="K945">
        <f>IF(VALUE('целевая квота'!E945)=37134,1,0)</f>
        <v>0</v>
      </c>
      <c r="L945">
        <f>IF(VALUE('целевая квота'!E945)=46265,1,0)</f>
        <v>0</v>
      </c>
      <c r="M945">
        <f>IF(VALUE('целевая квота'!E945)=11932,1,0)</f>
        <v>0</v>
      </c>
      <c r="N945">
        <f>IF(VALUE('целевая квота'!E945)=13393,1,0)</f>
        <v>0</v>
      </c>
      <c r="O945">
        <f>IF(VALUE('целевая квота'!E945)=21428,1,0)</f>
        <v>0</v>
      </c>
      <c r="P945">
        <f>IF(VALUE('целевая квота'!E945)=43708,1,0)</f>
        <v>0</v>
      </c>
      <c r="Q945">
        <f>IF(VALUE('целевая квота'!E945)=18141,1,0)</f>
        <v>0</v>
      </c>
      <c r="R945">
        <f>IF(VALUE('целевая квота'!E945)=24715,1,0)</f>
        <v>0</v>
      </c>
      <c r="S945">
        <f>IF(VALUE('целевая квота'!E945)=25811,1,0)</f>
        <v>0</v>
      </c>
      <c r="T945">
        <f>IF(VALUE('по договорам'!E947)=37134,1,0)</f>
        <v>0</v>
      </c>
      <c r="U945">
        <f>IF(VALUE('по договорам'!E947)=46265,1,0)</f>
        <v>0</v>
      </c>
      <c r="V945">
        <f>IF(VALUE('по договорам'!E947)=11932,1,0)</f>
        <v>0</v>
      </c>
      <c r="W945">
        <f>IF(VALUE('по договорам'!E945)=13393,1,0)</f>
        <v>0</v>
      </c>
      <c r="X945">
        <f>IF(VALUE('по договорам'!E947)=21428,1,0)</f>
        <v>0</v>
      </c>
      <c r="Y945">
        <f>IF(VALUE('по договорам'!E947)=43708,1,0)</f>
        <v>0</v>
      </c>
      <c r="Z945">
        <f>IF(VALUE('по договорам'!E947)=18141,1,0)</f>
        <v>0</v>
      </c>
      <c r="AA945">
        <f>IF(VALUE('по договорам'!E947)=24715,1,0)</f>
        <v>0</v>
      </c>
      <c r="AB945">
        <f>IF(VALUE('по договорам'!E947)=25811,1,0)</f>
        <v>0</v>
      </c>
    </row>
    <row r="946" spans="2:28">
      <c r="B946">
        <f>IF(VALUE('основные места'!E946)=37134,1,0)</f>
        <v>0</v>
      </c>
      <c r="C946">
        <f>IF(VALUE('основные места'!E946)=46265,1,0)</f>
        <v>0</v>
      </c>
      <c r="D946">
        <f>IF(VALUE('основные места'!E946)=11932,1,0)</f>
        <v>0</v>
      </c>
      <c r="E946">
        <f>IF(VALUE('основные места'!E946)=13393,1,0)</f>
        <v>0</v>
      </c>
      <c r="F946">
        <f>IF(VALUE('основные места'!E946)=21428,1,0)</f>
        <v>0</v>
      </c>
      <c r="G946">
        <f>IF(VALUE('основные места'!E946)=43708,1,0)</f>
        <v>0</v>
      </c>
      <c r="H946">
        <f>IF(VALUE('основные места'!E946)=18141,1,0)</f>
        <v>0</v>
      </c>
      <c r="I946">
        <f>IF(VALUE('основные места'!E946)=24715,1,0)</f>
        <v>0</v>
      </c>
      <c r="J946">
        <f>IF(VALUE('основные места'!E946)=25811,1,0)</f>
        <v>0</v>
      </c>
      <c r="K946">
        <f>IF(VALUE('целевая квота'!E946)=37134,1,0)</f>
        <v>0</v>
      </c>
      <c r="L946">
        <f>IF(VALUE('целевая квота'!E946)=46265,1,0)</f>
        <v>0</v>
      </c>
      <c r="M946">
        <f>IF(VALUE('целевая квота'!E946)=11932,1,0)</f>
        <v>0</v>
      </c>
      <c r="N946">
        <f>IF(VALUE('целевая квота'!E946)=13393,1,0)</f>
        <v>0</v>
      </c>
      <c r="O946">
        <f>IF(VALUE('целевая квота'!E946)=21428,1,0)</f>
        <v>0</v>
      </c>
      <c r="P946">
        <f>IF(VALUE('целевая квота'!E946)=43708,1,0)</f>
        <v>0</v>
      </c>
      <c r="Q946">
        <f>IF(VALUE('целевая квота'!E946)=18141,1,0)</f>
        <v>0</v>
      </c>
      <c r="R946">
        <f>IF(VALUE('целевая квота'!E946)=24715,1,0)</f>
        <v>0</v>
      </c>
      <c r="S946">
        <f>IF(VALUE('целевая квота'!E946)=25811,1,0)</f>
        <v>0</v>
      </c>
      <c r="T946">
        <f>IF(VALUE('по договорам'!E948)=37134,1,0)</f>
        <v>0</v>
      </c>
      <c r="U946">
        <f>IF(VALUE('по договорам'!E948)=46265,1,0)</f>
        <v>0</v>
      </c>
      <c r="V946">
        <f>IF(VALUE('по договорам'!E948)=11932,1,0)</f>
        <v>0</v>
      </c>
      <c r="W946">
        <f>IF(VALUE('по договорам'!E946)=13393,1,0)</f>
        <v>0</v>
      </c>
      <c r="X946">
        <f>IF(VALUE('по договорам'!E948)=21428,1,0)</f>
        <v>0</v>
      </c>
      <c r="Y946">
        <f>IF(VALUE('по договорам'!E948)=43708,1,0)</f>
        <v>0</v>
      </c>
      <c r="Z946">
        <f>IF(VALUE('по договорам'!E948)=18141,1,0)</f>
        <v>0</v>
      </c>
      <c r="AA946">
        <f>IF(VALUE('по договорам'!E948)=24715,1,0)</f>
        <v>0</v>
      </c>
      <c r="AB946">
        <f>IF(VALUE('по договорам'!E948)=25811,1,0)</f>
        <v>0</v>
      </c>
    </row>
    <row r="947" spans="2:28">
      <c r="B947">
        <f>IF(VALUE('основные места'!E947)=37134,1,0)</f>
        <v>0</v>
      </c>
      <c r="C947">
        <f>IF(VALUE('основные места'!E947)=46265,1,0)</f>
        <v>0</v>
      </c>
      <c r="D947">
        <f>IF(VALUE('основные места'!E947)=11932,1,0)</f>
        <v>0</v>
      </c>
      <c r="E947">
        <f>IF(VALUE('основные места'!E947)=13393,1,0)</f>
        <v>0</v>
      </c>
      <c r="F947">
        <f>IF(VALUE('основные места'!E947)=21428,1,0)</f>
        <v>0</v>
      </c>
      <c r="G947">
        <f>IF(VALUE('основные места'!E947)=43708,1,0)</f>
        <v>0</v>
      </c>
      <c r="H947">
        <f>IF(VALUE('основные места'!E947)=18141,1,0)</f>
        <v>0</v>
      </c>
      <c r="I947">
        <f>IF(VALUE('основные места'!E947)=24715,1,0)</f>
        <v>0</v>
      </c>
      <c r="J947">
        <f>IF(VALUE('основные места'!E947)=25811,1,0)</f>
        <v>0</v>
      </c>
      <c r="K947">
        <f>IF(VALUE('целевая квота'!E947)=37134,1,0)</f>
        <v>0</v>
      </c>
      <c r="L947">
        <f>IF(VALUE('целевая квота'!E947)=46265,1,0)</f>
        <v>0</v>
      </c>
      <c r="M947">
        <f>IF(VALUE('целевая квота'!E947)=11932,1,0)</f>
        <v>0</v>
      </c>
      <c r="N947">
        <f>IF(VALUE('целевая квота'!E947)=13393,1,0)</f>
        <v>0</v>
      </c>
      <c r="O947">
        <f>IF(VALUE('целевая квота'!E947)=21428,1,0)</f>
        <v>0</v>
      </c>
      <c r="P947">
        <f>IF(VALUE('целевая квота'!E947)=43708,1,0)</f>
        <v>0</v>
      </c>
      <c r="Q947">
        <f>IF(VALUE('целевая квота'!E947)=18141,1,0)</f>
        <v>0</v>
      </c>
      <c r="R947">
        <f>IF(VALUE('целевая квота'!E947)=24715,1,0)</f>
        <v>0</v>
      </c>
      <c r="S947">
        <f>IF(VALUE('целевая квота'!E947)=25811,1,0)</f>
        <v>0</v>
      </c>
      <c r="T947">
        <f>IF(VALUE('по договорам'!E949)=37134,1,0)</f>
        <v>0</v>
      </c>
      <c r="U947">
        <f>IF(VALUE('по договорам'!E949)=46265,1,0)</f>
        <v>0</v>
      </c>
      <c r="V947">
        <f>IF(VALUE('по договорам'!E949)=11932,1,0)</f>
        <v>0</v>
      </c>
      <c r="W947">
        <f>IF(VALUE('по договорам'!E947)=13393,1,0)</f>
        <v>0</v>
      </c>
      <c r="X947">
        <f>IF(VALUE('по договорам'!E949)=21428,1,0)</f>
        <v>0</v>
      </c>
      <c r="Y947">
        <f>IF(VALUE('по договорам'!E949)=43708,1,0)</f>
        <v>0</v>
      </c>
      <c r="Z947">
        <f>IF(VALUE('по договорам'!E949)=18141,1,0)</f>
        <v>0</v>
      </c>
      <c r="AA947">
        <f>IF(VALUE('по договорам'!E949)=24715,1,0)</f>
        <v>0</v>
      </c>
      <c r="AB947">
        <f>IF(VALUE('по договорам'!E949)=25811,1,0)</f>
        <v>0</v>
      </c>
    </row>
    <row r="948" spans="2:28">
      <c r="B948">
        <f>IF(VALUE('основные места'!E948)=37134,1,0)</f>
        <v>0</v>
      </c>
      <c r="C948">
        <f>IF(VALUE('основные места'!E948)=46265,1,0)</f>
        <v>0</v>
      </c>
      <c r="D948">
        <f>IF(VALUE('основные места'!E948)=11932,1,0)</f>
        <v>0</v>
      </c>
      <c r="E948">
        <f>IF(VALUE('основные места'!E948)=13393,1,0)</f>
        <v>0</v>
      </c>
      <c r="F948">
        <f>IF(VALUE('основные места'!E948)=21428,1,0)</f>
        <v>0</v>
      </c>
      <c r="G948">
        <f>IF(VALUE('основные места'!E948)=43708,1,0)</f>
        <v>0</v>
      </c>
      <c r="H948">
        <f>IF(VALUE('основные места'!E948)=18141,1,0)</f>
        <v>0</v>
      </c>
      <c r="I948">
        <f>IF(VALUE('основные места'!E948)=24715,1,0)</f>
        <v>0</v>
      </c>
      <c r="J948">
        <f>IF(VALUE('основные места'!E948)=25811,1,0)</f>
        <v>0</v>
      </c>
      <c r="K948">
        <f>IF(VALUE('целевая квота'!E948)=37134,1,0)</f>
        <v>0</v>
      </c>
      <c r="L948">
        <f>IF(VALUE('целевая квота'!E948)=46265,1,0)</f>
        <v>0</v>
      </c>
      <c r="M948">
        <f>IF(VALUE('целевая квота'!E948)=11932,1,0)</f>
        <v>0</v>
      </c>
      <c r="N948">
        <f>IF(VALUE('целевая квота'!E948)=13393,1,0)</f>
        <v>0</v>
      </c>
      <c r="O948">
        <f>IF(VALUE('целевая квота'!E948)=21428,1,0)</f>
        <v>0</v>
      </c>
      <c r="P948">
        <f>IF(VALUE('целевая квота'!E948)=43708,1,0)</f>
        <v>0</v>
      </c>
      <c r="Q948">
        <f>IF(VALUE('целевая квота'!E948)=18141,1,0)</f>
        <v>0</v>
      </c>
      <c r="R948">
        <f>IF(VALUE('целевая квота'!E948)=24715,1,0)</f>
        <v>0</v>
      </c>
      <c r="S948">
        <f>IF(VALUE('целевая квота'!E948)=25811,1,0)</f>
        <v>0</v>
      </c>
      <c r="T948">
        <f>IF(VALUE('по договорам'!E950)=37134,1,0)</f>
        <v>0</v>
      </c>
      <c r="U948">
        <f>IF(VALUE('по договорам'!E950)=46265,1,0)</f>
        <v>0</v>
      </c>
      <c r="V948">
        <f>IF(VALUE('по договорам'!E950)=11932,1,0)</f>
        <v>0</v>
      </c>
      <c r="W948">
        <f>IF(VALUE('по договорам'!E948)=13393,1,0)</f>
        <v>0</v>
      </c>
      <c r="X948">
        <f>IF(VALUE('по договорам'!E950)=21428,1,0)</f>
        <v>0</v>
      </c>
      <c r="Y948">
        <f>IF(VALUE('по договорам'!E950)=43708,1,0)</f>
        <v>0</v>
      </c>
      <c r="Z948">
        <f>IF(VALUE('по договорам'!E950)=18141,1,0)</f>
        <v>0</v>
      </c>
      <c r="AA948">
        <f>IF(VALUE('по договорам'!E950)=24715,1,0)</f>
        <v>0</v>
      </c>
      <c r="AB948">
        <f>IF(VALUE('по договорам'!E950)=25811,1,0)</f>
        <v>0</v>
      </c>
    </row>
    <row r="949" spans="2:28">
      <c r="B949">
        <f>IF(VALUE('основные места'!E949)=37134,1,0)</f>
        <v>0</v>
      </c>
      <c r="C949">
        <f>IF(VALUE('основные места'!E949)=46265,1,0)</f>
        <v>0</v>
      </c>
      <c r="D949">
        <f>IF(VALUE('основные места'!E949)=11932,1,0)</f>
        <v>0</v>
      </c>
      <c r="E949">
        <f>IF(VALUE('основные места'!E949)=13393,1,0)</f>
        <v>0</v>
      </c>
      <c r="F949">
        <f>IF(VALUE('основные места'!E949)=21428,1,0)</f>
        <v>0</v>
      </c>
      <c r="G949">
        <f>IF(VALUE('основные места'!E949)=43708,1,0)</f>
        <v>0</v>
      </c>
      <c r="H949">
        <f>IF(VALUE('основные места'!E949)=18141,1,0)</f>
        <v>0</v>
      </c>
      <c r="I949">
        <f>IF(VALUE('основные места'!E949)=24715,1,0)</f>
        <v>0</v>
      </c>
      <c r="J949">
        <f>IF(VALUE('основные места'!E949)=25811,1,0)</f>
        <v>0</v>
      </c>
      <c r="K949">
        <f>IF(VALUE('целевая квота'!E949)=37134,1,0)</f>
        <v>0</v>
      </c>
      <c r="L949">
        <f>IF(VALUE('целевая квота'!E949)=46265,1,0)</f>
        <v>0</v>
      </c>
      <c r="M949">
        <f>IF(VALUE('целевая квота'!E949)=11932,1,0)</f>
        <v>0</v>
      </c>
      <c r="N949">
        <f>IF(VALUE('целевая квота'!E949)=13393,1,0)</f>
        <v>0</v>
      </c>
      <c r="O949">
        <f>IF(VALUE('целевая квота'!E949)=21428,1,0)</f>
        <v>0</v>
      </c>
      <c r="P949">
        <f>IF(VALUE('целевая квота'!E949)=43708,1,0)</f>
        <v>0</v>
      </c>
      <c r="Q949">
        <f>IF(VALUE('целевая квота'!E949)=18141,1,0)</f>
        <v>0</v>
      </c>
      <c r="R949">
        <f>IF(VALUE('целевая квота'!E949)=24715,1,0)</f>
        <v>0</v>
      </c>
      <c r="S949">
        <f>IF(VALUE('целевая квота'!E949)=25811,1,0)</f>
        <v>0</v>
      </c>
      <c r="T949">
        <f>IF(VALUE('по договорам'!E951)=37134,1,0)</f>
        <v>0</v>
      </c>
      <c r="U949">
        <f>IF(VALUE('по договорам'!E951)=46265,1,0)</f>
        <v>0</v>
      </c>
      <c r="V949">
        <f>IF(VALUE('по договорам'!E951)=11932,1,0)</f>
        <v>0</v>
      </c>
      <c r="W949">
        <f>IF(VALUE('по договорам'!E949)=13393,1,0)</f>
        <v>0</v>
      </c>
      <c r="X949">
        <f>IF(VALUE('по договорам'!E951)=21428,1,0)</f>
        <v>0</v>
      </c>
      <c r="Y949">
        <f>IF(VALUE('по договорам'!E951)=43708,1,0)</f>
        <v>0</v>
      </c>
      <c r="Z949">
        <f>IF(VALUE('по договорам'!E951)=18141,1,0)</f>
        <v>0</v>
      </c>
      <c r="AA949">
        <f>IF(VALUE('по договорам'!E951)=24715,1,0)</f>
        <v>0</v>
      </c>
      <c r="AB949">
        <f>IF(VALUE('по договорам'!E951)=25811,1,0)</f>
        <v>0</v>
      </c>
    </row>
    <row r="950" spans="2:28">
      <c r="B950">
        <f>IF(VALUE('основные места'!E950)=37134,1,0)</f>
        <v>0</v>
      </c>
      <c r="C950">
        <f>IF(VALUE('основные места'!E950)=46265,1,0)</f>
        <v>0</v>
      </c>
      <c r="D950">
        <f>IF(VALUE('основные места'!E950)=11932,1,0)</f>
        <v>0</v>
      </c>
      <c r="E950">
        <f>IF(VALUE('основные места'!E950)=13393,1,0)</f>
        <v>0</v>
      </c>
      <c r="F950">
        <f>IF(VALUE('основные места'!E950)=21428,1,0)</f>
        <v>0</v>
      </c>
      <c r="G950">
        <f>IF(VALUE('основные места'!E950)=43708,1,0)</f>
        <v>0</v>
      </c>
      <c r="H950">
        <f>IF(VALUE('основные места'!E950)=18141,1,0)</f>
        <v>0</v>
      </c>
      <c r="I950">
        <f>IF(VALUE('основные места'!E950)=24715,1,0)</f>
        <v>0</v>
      </c>
      <c r="J950">
        <f>IF(VALUE('основные места'!E950)=25811,1,0)</f>
        <v>0</v>
      </c>
      <c r="K950">
        <f>IF(VALUE('целевая квота'!E950)=37134,1,0)</f>
        <v>0</v>
      </c>
      <c r="L950">
        <f>IF(VALUE('целевая квота'!E950)=46265,1,0)</f>
        <v>0</v>
      </c>
      <c r="M950">
        <f>IF(VALUE('целевая квота'!E950)=11932,1,0)</f>
        <v>0</v>
      </c>
      <c r="N950">
        <f>IF(VALUE('целевая квота'!E950)=13393,1,0)</f>
        <v>0</v>
      </c>
      <c r="O950">
        <f>IF(VALUE('целевая квота'!E950)=21428,1,0)</f>
        <v>0</v>
      </c>
      <c r="P950">
        <f>IF(VALUE('целевая квота'!E950)=43708,1,0)</f>
        <v>0</v>
      </c>
      <c r="Q950">
        <f>IF(VALUE('целевая квота'!E950)=18141,1,0)</f>
        <v>0</v>
      </c>
      <c r="R950">
        <f>IF(VALUE('целевая квота'!E950)=24715,1,0)</f>
        <v>0</v>
      </c>
      <c r="S950">
        <f>IF(VALUE('целевая квота'!E950)=25811,1,0)</f>
        <v>0</v>
      </c>
      <c r="T950">
        <f>IF(VALUE('по договорам'!E952)=37134,1,0)</f>
        <v>0</v>
      </c>
      <c r="U950">
        <f>IF(VALUE('по договорам'!E952)=46265,1,0)</f>
        <v>0</v>
      </c>
      <c r="V950">
        <f>IF(VALUE('по договорам'!E952)=11932,1,0)</f>
        <v>0</v>
      </c>
      <c r="W950">
        <f>IF(VALUE('по договорам'!E950)=13393,1,0)</f>
        <v>0</v>
      </c>
      <c r="X950">
        <f>IF(VALUE('по договорам'!E952)=21428,1,0)</f>
        <v>0</v>
      </c>
      <c r="Y950">
        <f>IF(VALUE('по договорам'!E952)=43708,1,0)</f>
        <v>0</v>
      </c>
      <c r="Z950">
        <f>IF(VALUE('по договорам'!E952)=18141,1,0)</f>
        <v>0</v>
      </c>
      <c r="AA950">
        <f>IF(VALUE('по договорам'!E952)=24715,1,0)</f>
        <v>0</v>
      </c>
      <c r="AB950">
        <f>IF(VALUE('по договорам'!E952)=25811,1,0)</f>
        <v>0</v>
      </c>
    </row>
    <row r="951" spans="2:28">
      <c r="B951">
        <f>IF(VALUE('основные места'!E951)=37134,1,0)</f>
        <v>0</v>
      </c>
      <c r="C951">
        <f>IF(VALUE('основные места'!E951)=46265,1,0)</f>
        <v>0</v>
      </c>
      <c r="D951">
        <f>IF(VALUE('основные места'!E951)=11932,1,0)</f>
        <v>0</v>
      </c>
      <c r="E951">
        <f>IF(VALUE('основные места'!E951)=13393,1,0)</f>
        <v>0</v>
      </c>
      <c r="F951">
        <f>IF(VALUE('основные места'!E951)=21428,1,0)</f>
        <v>0</v>
      </c>
      <c r="G951">
        <f>IF(VALUE('основные места'!E951)=43708,1,0)</f>
        <v>0</v>
      </c>
      <c r="H951">
        <f>IF(VALUE('основные места'!E951)=18141,1,0)</f>
        <v>0</v>
      </c>
      <c r="I951">
        <f>IF(VALUE('основные места'!E951)=24715,1,0)</f>
        <v>0</v>
      </c>
      <c r="J951">
        <f>IF(VALUE('основные места'!E951)=25811,1,0)</f>
        <v>0</v>
      </c>
      <c r="K951">
        <f>IF(VALUE('целевая квота'!E951)=37134,1,0)</f>
        <v>0</v>
      </c>
      <c r="L951">
        <f>IF(VALUE('целевая квота'!E951)=46265,1,0)</f>
        <v>0</v>
      </c>
      <c r="M951">
        <f>IF(VALUE('целевая квота'!E951)=11932,1,0)</f>
        <v>0</v>
      </c>
      <c r="N951">
        <f>IF(VALUE('целевая квота'!E951)=13393,1,0)</f>
        <v>0</v>
      </c>
      <c r="O951">
        <f>IF(VALUE('целевая квота'!E951)=21428,1,0)</f>
        <v>0</v>
      </c>
      <c r="P951">
        <f>IF(VALUE('целевая квота'!E951)=43708,1,0)</f>
        <v>0</v>
      </c>
      <c r="Q951">
        <f>IF(VALUE('целевая квота'!E951)=18141,1,0)</f>
        <v>0</v>
      </c>
      <c r="R951">
        <f>IF(VALUE('целевая квота'!E951)=24715,1,0)</f>
        <v>0</v>
      </c>
      <c r="S951">
        <f>IF(VALUE('целевая квота'!E951)=25811,1,0)</f>
        <v>0</v>
      </c>
      <c r="T951">
        <f>IF(VALUE('по договорам'!E953)=37134,1,0)</f>
        <v>0</v>
      </c>
      <c r="U951">
        <f>IF(VALUE('по договорам'!E953)=46265,1,0)</f>
        <v>0</v>
      </c>
      <c r="V951">
        <f>IF(VALUE('по договорам'!E953)=11932,1,0)</f>
        <v>0</v>
      </c>
      <c r="W951">
        <f>IF(VALUE('по договорам'!E951)=13393,1,0)</f>
        <v>0</v>
      </c>
      <c r="X951">
        <f>IF(VALUE('по договорам'!E953)=21428,1,0)</f>
        <v>0</v>
      </c>
      <c r="Y951">
        <f>IF(VALUE('по договорам'!E953)=43708,1,0)</f>
        <v>0</v>
      </c>
      <c r="Z951">
        <f>IF(VALUE('по договорам'!E953)=18141,1,0)</f>
        <v>0</v>
      </c>
      <c r="AA951">
        <f>IF(VALUE('по договорам'!E953)=24715,1,0)</f>
        <v>0</v>
      </c>
      <c r="AB951">
        <f>IF(VALUE('по договорам'!E953)=25811,1,0)</f>
        <v>0</v>
      </c>
    </row>
    <row r="952" spans="2:28">
      <c r="B952">
        <f>IF(VALUE('основные места'!E952)=37134,1,0)</f>
        <v>0</v>
      </c>
      <c r="C952">
        <f>IF(VALUE('основные места'!E952)=46265,1,0)</f>
        <v>0</v>
      </c>
      <c r="D952">
        <f>IF(VALUE('основные места'!E952)=11932,1,0)</f>
        <v>0</v>
      </c>
      <c r="E952">
        <f>IF(VALUE('основные места'!E952)=13393,1,0)</f>
        <v>0</v>
      </c>
      <c r="F952">
        <f>IF(VALUE('основные места'!E952)=21428,1,0)</f>
        <v>0</v>
      </c>
      <c r="G952">
        <f>IF(VALUE('основные места'!E952)=43708,1,0)</f>
        <v>0</v>
      </c>
      <c r="H952">
        <f>IF(VALUE('основные места'!E952)=18141,1,0)</f>
        <v>0</v>
      </c>
      <c r="I952">
        <f>IF(VALUE('основные места'!E952)=24715,1,0)</f>
        <v>0</v>
      </c>
      <c r="J952">
        <f>IF(VALUE('основные места'!E952)=25811,1,0)</f>
        <v>0</v>
      </c>
      <c r="K952">
        <f>IF(VALUE('целевая квота'!E952)=37134,1,0)</f>
        <v>0</v>
      </c>
      <c r="L952">
        <f>IF(VALUE('целевая квота'!E952)=46265,1,0)</f>
        <v>0</v>
      </c>
      <c r="M952">
        <f>IF(VALUE('целевая квота'!E952)=11932,1,0)</f>
        <v>0</v>
      </c>
      <c r="N952">
        <f>IF(VALUE('целевая квота'!E952)=13393,1,0)</f>
        <v>0</v>
      </c>
      <c r="O952">
        <f>IF(VALUE('целевая квота'!E952)=21428,1,0)</f>
        <v>0</v>
      </c>
      <c r="P952">
        <f>IF(VALUE('целевая квота'!E952)=43708,1,0)</f>
        <v>0</v>
      </c>
      <c r="Q952">
        <f>IF(VALUE('целевая квота'!E952)=18141,1,0)</f>
        <v>0</v>
      </c>
      <c r="R952">
        <f>IF(VALUE('целевая квота'!E952)=24715,1,0)</f>
        <v>0</v>
      </c>
      <c r="S952">
        <f>IF(VALUE('целевая квота'!E952)=25811,1,0)</f>
        <v>0</v>
      </c>
      <c r="T952">
        <f>IF(VALUE('по договорам'!E954)=37134,1,0)</f>
        <v>0</v>
      </c>
      <c r="U952">
        <f>IF(VALUE('по договорам'!E954)=46265,1,0)</f>
        <v>0</v>
      </c>
      <c r="V952">
        <f>IF(VALUE('по договорам'!E954)=11932,1,0)</f>
        <v>0</v>
      </c>
      <c r="W952">
        <f>IF(VALUE('по договорам'!E952)=13393,1,0)</f>
        <v>0</v>
      </c>
      <c r="X952">
        <f>IF(VALUE('по договорам'!E954)=21428,1,0)</f>
        <v>0</v>
      </c>
      <c r="Y952">
        <f>IF(VALUE('по договорам'!E954)=43708,1,0)</f>
        <v>0</v>
      </c>
      <c r="Z952">
        <f>IF(VALUE('по договорам'!E954)=18141,1,0)</f>
        <v>0</v>
      </c>
      <c r="AA952">
        <f>IF(VALUE('по договорам'!E954)=24715,1,0)</f>
        <v>0</v>
      </c>
      <c r="AB952">
        <f>IF(VALUE('по договорам'!E954)=25811,1,0)</f>
        <v>0</v>
      </c>
    </row>
    <row r="953" spans="2:28">
      <c r="B953">
        <f>IF(VALUE('основные места'!E953)=37134,1,0)</f>
        <v>0</v>
      </c>
      <c r="C953">
        <f>IF(VALUE('основные места'!E953)=46265,1,0)</f>
        <v>0</v>
      </c>
      <c r="D953">
        <f>IF(VALUE('основные места'!E953)=11932,1,0)</f>
        <v>0</v>
      </c>
      <c r="E953">
        <f>IF(VALUE('основные места'!E953)=13393,1,0)</f>
        <v>0</v>
      </c>
      <c r="F953">
        <f>IF(VALUE('основные места'!E953)=21428,1,0)</f>
        <v>0</v>
      </c>
      <c r="G953">
        <f>IF(VALUE('основные места'!E953)=43708,1,0)</f>
        <v>0</v>
      </c>
      <c r="H953">
        <f>IF(VALUE('основные места'!E953)=18141,1,0)</f>
        <v>0</v>
      </c>
      <c r="I953">
        <f>IF(VALUE('основные места'!E953)=24715,1,0)</f>
        <v>0</v>
      </c>
      <c r="J953">
        <f>IF(VALUE('основные места'!E953)=25811,1,0)</f>
        <v>0</v>
      </c>
      <c r="K953">
        <f>IF(VALUE('целевая квота'!E953)=37134,1,0)</f>
        <v>0</v>
      </c>
      <c r="L953">
        <f>IF(VALUE('целевая квота'!E953)=46265,1,0)</f>
        <v>0</v>
      </c>
      <c r="M953">
        <f>IF(VALUE('целевая квота'!E953)=11932,1,0)</f>
        <v>0</v>
      </c>
      <c r="N953">
        <f>IF(VALUE('целевая квота'!E953)=13393,1,0)</f>
        <v>0</v>
      </c>
      <c r="O953">
        <f>IF(VALUE('целевая квота'!E953)=21428,1,0)</f>
        <v>0</v>
      </c>
      <c r="P953">
        <f>IF(VALUE('целевая квота'!E953)=43708,1,0)</f>
        <v>0</v>
      </c>
      <c r="Q953">
        <f>IF(VALUE('целевая квота'!E953)=18141,1,0)</f>
        <v>0</v>
      </c>
      <c r="R953">
        <f>IF(VALUE('целевая квота'!E953)=24715,1,0)</f>
        <v>0</v>
      </c>
      <c r="S953">
        <f>IF(VALUE('целевая квота'!E953)=25811,1,0)</f>
        <v>0</v>
      </c>
      <c r="T953">
        <f>IF(VALUE('по договорам'!E955)=37134,1,0)</f>
        <v>0</v>
      </c>
      <c r="U953">
        <f>IF(VALUE('по договорам'!E955)=46265,1,0)</f>
        <v>0</v>
      </c>
      <c r="V953">
        <f>IF(VALUE('по договорам'!E955)=11932,1,0)</f>
        <v>0</v>
      </c>
      <c r="W953">
        <f>IF(VALUE('по договорам'!E953)=13393,1,0)</f>
        <v>0</v>
      </c>
      <c r="X953">
        <f>IF(VALUE('по договорам'!E955)=21428,1,0)</f>
        <v>0</v>
      </c>
      <c r="Y953">
        <f>IF(VALUE('по договорам'!E955)=43708,1,0)</f>
        <v>0</v>
      </c>
      <c r="Z953">
        <f>IF(VALUE('по договорам'!E955)=18141,1,0)</f>
        <v>0</v>
      </c>
      <c r="AA953">
        <f>IF(VALUE('по договорам'!E955)=24715,1,0)</f>
        <v>0</v>
      </c>
      <c r="AB953">
        <f>IF(VALUE('по договорам'!E955)=25811,1,0)</f>
        <v>0</v>
      </c>
    </row>
    <row r="954" spans="2:28">
      <c r="B954">
        <f>IF(VALUE('основные места'!E954)=37134,1,0)</f>
        <v>0</v>
      </c>
      <c r="C954">
        <f>IF(VALUE('основные места'!E954)=46265,1,0)</f>
        <v>0</v>
      </c>
      <c r="D954">
        <f>IF(VALUE('основные места'!E954)=11932,1,0)</f>
        <v>0</v>
      </c>
      <c r="E954">
        <f>IF(VALUE('основные места'!E954)=13393,1,0)</f>
        <v>0</v>
      </c>
      <c r="F954">
        <f>IF(VALUE('основные места'!E954)=21428,1,0)</f>
        <v>0</v>
      </c>
      <c r="G954">
        <f>IF(VALUE('основные места'!E954)=43708,1,0)</f>
        <v>0</v>
      </c>
      <c r="H954">
        <f>IF(VALUE('основные места'!E954)=18141,1,0)</f>
        <v>0</v>
      </c>
      <c r="I954">
        <f>IF(VALUE('основные места'!E954)=24715,1,0)</f>
        <v>0</v>
      </c>
      <c r="J954">
        <f>IF(VALUE('основные места'!E954)=25811,1,0)</f>
        <v>0</v>
      </c>
      <c r="K954">
        <f>IF(VALUE('целевая квота'!E954)=37134,1,0)</f>
        <v>0</v>
      </c>
      <c r="L954">
        <f>IF(VALUE('целевая квота'!E954)=46265,1,0)</f>
        <v>0</v>
      </c>
      <c r="M954">
        <f>IF(VALUE('целевая квота'!E954)=11932,1,0)</f>
        <v>0</v>
      </c>
      <c r="N954">
        <f>IF(VALUE('целевая квота'!E954)=13393,1,0)</f>
        <v>0</v>
      </c>
      <c r="O954">
        <f>IF(VALUE('целевая квота'!E954)=21428,1,0)</f>
        <v>0</v>
      </c>
      <c r="P954">
        <f>IF(VALUE('целевая квота'!E954)=43708,1,0)</f>
        <v>0</v>
      </c>
      <c r="Q954">
        <f>IF(VALUE('целевая квота'!E954)=18141,1,0)</f>
        <v>0</v>
      </c>
      <c r="R954">
        <f>IF(VALUE('целевая квота'!E954)=24715,1,0)</f>
        <v>0</v>
      </c>
      <c r="S954">
        <f>IF(VALUE('целевая квота'!E954)=25811,1,0)</f>
        <v>0</v>
      </c>
      <c r="T954">
        <f>IF(VALUE('по договорам'!E956)=37134,1,0)</f>
        <v>0</v>
      </c>
      <c r="U954">
        <f>IF(VALUE('по договорам'!E956)=46265,1,0)</f>
        <v>0</v>
      </c>
      <c r="V954">
        <f>IF(VALUE('по договорам'!E956)=11932,1,0)</f>
        <v>0</v>
      </c>
      <c r="W954">
        <f>IF(VALUE('по договорам'!E954)=13393,1,0)</f>
        <v>0</v>
      </c>
      <c r="X954">
        <f>IF(VALUE('по договорам'!E956)=21428,1,0)</f>
        <v>0</v>
      </c>
      <c r="Y954">
        <f>IF(VALUE('по договорам'!E956)=43708,1,0)</f>
        <v>0</v>
      </c>
      <c r="Z954">
        <f>IF(VALUE('по договорам'!E956)=18141,1,0)</f>
        <v>0</v>
      </c>
      <c r="AA954">
        <f>IF(VALUE('по договорам'!E956)=24715,1,0)</f>
        <v>0</v>
      </c>
      <c r="AB954">
        <f>IF(VALUE('по договорам'!E956)=25811,1,0)</f>
        <v>0</v>
      </c>
    </row>
    <row r="955" spans="2:28">
      <c r="B955">
        <f>IF(VALUE('основные места'!E955)=37134,1,0)</f>
        <v>0</v>
      </c>
      <c r="C955">
        <f>IF(VALUE('основные места'!E955)=46265,1,0)</f>
        <v>0</v>
      </c>
      <c r="D955">
        <f>IF(VALUE('основные места'!E955)=11932,1,0)</f>
        <v>0</v>
      </c>
      <c r="E955">
        <f>IF(VALUE('основные места'!E955)=13393,1,0)</f>
        <v>0</v>
      </c>
      <c r="F955">
        <f>IF(VALUE('основные места'!E955)=21428,1,0)</f>
        <v>0</v>
      </c>
      <c r="G955">
        <f>IF(VALUE('основные места'!E955)=43708,1,0)</f>
        <v>0</v>
      </c>
      <c r="H955">
        <f>IF(VALUE('основные места'!E955)=18141,1,0)</f>
        <v>0</v>
      </c>
      <c r="I955">
        <f>IF(VALUE('основные места'!E955)=24715,1,0)</f>
        <v>0</v>
      </c>
      <c r="J955">
        <f>IF(VALUE('основные места'!E955)=25811,1,0)</f>
        <v>0</v>
      </c>
      <c r="K955">
        <f>IF(VALUE('целевая квота'!E955)=37134,1,0)</f>
        <v>0</v>
      </c>
      <c r="L955">
        <f>IF(VALUE('целевая квота'!E955)=46265,1,0)</f>
        <v>0</v>
      </c>
      <c r="M955">
        <f>IF(VALUE('целевая квота'!E955)=11932,1,0)</f>
        <v>0</v>
      </c>
      <c r="N955">
        <f>IF(VALUE('целевая квота'!E955)=13393,1,0)</f>
        <v>0</v>
      </c>
      <c r="O955">
        <f>IF(VALUE('целевая квота'!E955)=21428,1,0)</f>
        <v>0</v>
      </c>
      <c r="P955">
        <f>IF(VALUE('целевая квота'!E955)=43708,1,0)</f>
        <v>0</v>
      </c>
      <c r="Q955">
        <f>IF(VALUE('целевая квота'!E955)=18141,1,0)</f>
        <v>0</v>
      </c>
      <c r="R955">
        <f>IF(VALUE('целевая квота'!E955)=24715,1,0)</f>
        <v>0</v>
      </c>
      <c r="S955">
        <f>IF(VALUE('целевая квота'!E955)=25811,1,0)</f>
        <v>0</v>
      </c>
      <c r="T955">
        <f>IF(VALUE('по договорам'!E957)=37134,1,0)</f>
        <v>0</v>
      </c>
      <c r="U955">
        <f>IF(VALUE('по договорам'!E957)=46265,1,0)</f>
        <v>0</v>
      </c>
      <c r="V955">
        <f>IF(VALUE('по договорам'!E957)=11932,1,0)</f>
        <v>0</v>
      </c>
      <c r="W955">
        <f>IF(VALUE('по договорам'!E955)=13393,1,0)</f>
        <v>0</v>
      </c>
      <c r="X955">
        <f>IF(VALUE('по договорам'!E957)=21428,1,0)</f>
        <v>0</v>
      </c>
      <c r="Y955">
        <f>IF(VALUE('по договорам'!E957)=43708,1,0)</f>
        <v>0</v>
      </c>
      <c r="Z955">
        <f>IF(VALUE('по договорам'!E957)=18141,1,0)</f>
        <v>0</v>
      </c>
      <c r="AA955">
        <f>IF(VALUE('по договорам'!E957)=24715,1,0)</f>
        <v>0</v>
      </c>
      <c r="AB955">
        <f>IF(VALUE('по договорам'!E957)=25811,1,0)</f>
        <v>0</v>
      </c>
    </row>
    <row r="956" spans="2:28">
      <c r="B956">
        <f>IF(VALUE('основные места'!E956)=37134,1,0)</f>
        <v>0</v>
      </c>
      <c r="C956">
        <f>IF(VALUE('основные места'!E956)=46265,1,0)</f>
        <v>0</v>
      </c>
      <c r="D956">
        <f>IF(VALUE('основные места'!E956)=11932,1,0)</f>
        <v>0</v>
      </c>
      <c r="E956">
        <f>IF(VALUE('основные места'!E956)=13393,1,0)</f>
        <v>0</v>
      </c>
      <c r="F956">
        <f>IF(VALUE('основные места'!E956)=21428,1,0)</f>
        <v>0</v>
      </c>
      <c r="G956">
        <f>IF(VALUE('основные места'!E956)=43708,1,0)</f>
        <v>0</v>
      </c>
      <c r="H956">
        <f>IF(VALUE('основные места'!E956)=18141,1,0)</f>
        <v>0</v>
      </c>
      <c r="I956">
        <f>IF(VALUE('основные места'!E956)=24715,1,0)</f>
        <v>0</v>
      </c>
      <c r="J956">
        <f>IF(VALUE('основные места'!E956)=25811,1,0)</f>
        <v>0</v>
      </c>
      <c r="K956">
        <f>IF(VALUE('целевая квота'!E956)=37134,1,0)</f>
        <v>0</v>
      </c>
      <c r="L956">
        <f>IF(VALUE('целевая квота'!E956)=46265,1,0)</f>
        <v>0</v>
      </c>
      <c r="M956">
        <f>IF(VALUE('целевая квота'!E956)=11932,1,0)</f>
        <v>0</v>
      </c>
      <c r="N956">
        <f>IF(VALUE('целевая квота'!E956)=13393,1,0)</f>
        <v>0</v>
      </c>
      <c r="O956">
        <f>IF(VALUE('целевая квота'!E956)=21428,1,0)</f>
        <v>0</v>
      </c>
      <c r="P956">
        <f>IF(VALUE('целевая квота'!E956)=43708,1,0)</f>
        <v>0</v>
      </c>
      <c r="Q956">
        <f>IF(VALUE('целевая квота'!E956)=18141,1,0)</f>
        <v>0</v>
      </c>
      <c r="R956">
        <f>IF(VALUE('целевая квота'!E956)=24715,1,0)</f>
        <v>0</v>
      </c>
      <c r="S956">
        <f>IF(VALUE('целевая квота'!E956)=25811,1,0)</f>
        <v>0</v>
      </c>
      <c r="T956">
        <f>IF(VALUE('по договорам'!E958)=37134,1,0)</f>
        <v>0</v>
      </c>
      <c r="U956">
        <f>IF(VALUE('по договорам'!E958)=46265,1,0)</f>
        <v>0</v>
      </c>
      <c r="V956">
        <f>IF(VALUE('по договорам'!E958)=11932,1,0)</f>
        <v>0</v>
      </c>
      <c r="W956">
        <f>IF(VALUE('по договорам'!E956)=13393,1,0)</f>
        <v>0</v>
      </c>
      <c r="X956">
        <f>IF(VALUE('по договорам'!E958)=21428,1,0)</f>
        <v>0</v>
      </c>
      <c r="Y956">
        <f>IF(VALUE('по договорам'!E958)=43708,1,0)</f>
        <v>0</v>
      </c>
      <c r="Z956">
        <f>IF(VALUE('по договорам'!E958)=18141,1,0)</f>
        <v>0</v>
      </c>
      <c r="AA956">
        <f>IF(VALUE('по договорам'!E958)=24715,1,0)</f>
        <v>0</v>
      </c>
      <c r="AB956">
        <f>IF(VALUE('по договорам'!E958)=25811,1,0)</f>
        <v>0</v>
      </c>
    </row>
    <row r="957" spans="2:28">
      <c r="B957">
        <f>IF(VALUE('основные места'!E957)=37134,1,0)</f>
        <v>0</v>
      </c>
      <c r="C957">
        <f>IF(VALUE('основные места'!E957)=46265,1,0)</f>
        <v>0</v>
      </c>
      <c r="D957">
        <f>IF(VALUE('основные места'!E957)=11932,1,0)</f>
        <v>0</v>
      </c>
      <c r="E957">
        <f>IF(VALUE('основные места'!E957)=13393,1,0)</f>
        <v>0</v>
      </c>
      <c r="F957">
        <f>IF(VALUE('основные места'!E957)=21428,1,0)</f>
        <v>0</v>
      </c>
      <c r="G957">
        <f>IF(VALUE('основные места'!E957)=43708,1,0)</f>
        <v>0</v>
      </c>
      <c r="H957">
        <f>IF(VALUE('основные места'!E957)=18141,1,0)</f>
        <v>0</v>
      </c>
      <c r="I957">
        <f>IF(VALUE('основные места'!E957)=24715,1,0)</f>
        <v>0</v>
      </c>
      <c r="J957">
        <f>IF(VALUE('основные места'!E957)=25811,1,0)</f>
        <v>0</v>
      </c>
      <c r="K957">
        <f>IF(VALUE('целевая квота'!E957)=37134,1,0)</f>
        <v>0</v>
      </c>
      <c r="L957">
        <f>IF(VALUE('целевая квота'!E957)=46265,1,0)</f>
        <v>0</v>
      </c>
      <c r="M957">
        <f>IF(VALUE('целевая квота'!E957)=11932,1,0)</f>
        <v>0</v>
      </c>
      <c r="N957">
        <f>IF(VALUE('целевая квота'!E957)=13393,1,0)</f>
        <v>0</v>
      </c>
      <c r="O957">
        <f>IF(VALUE('целевая квота'!E957)=21428,1,0)</f>
        <v>0</v>
      </c>
      <c r="P957">
        <f>IF(VALUE('целевая квота'!E957)=43708,1,0)</f>
        <v>0</v>
      </c>
      <c r="Q957">
        <f>IF(VALUE('целевая квота'!E957)=18141,1,0)</f>
        <v>0</v>
      </c>
      <c r="R957">
        <f>IF(VALUE('целевая квота'!E957)=24715,1,0)</f>
        <v>0</v>
      </c>
      <c r="S957">
        <f>IF(VALUE('целевая квота'!E957)=25811,1,0)</f>
        <v>0</v>
      </c>
      <c r="T957">
        <f>IF(VALUE('по договорам'!E959)=37134,1,0)</f>
        <v>0</v>
      </c>
      <c r="U957">
        <f>IF(VALUE('по договорам'!E959)=46265,1,0)</f>
        <v>0</v>
      </c>
      <c r="V957">
        <f>IF(VALUE('по договорам'!E959)=11932,1,0)</f>
        <v>0</v>
      </c>
      <c r="W957">
        <f>IF(VALUE('по договорам'!E957)=13393,1,0)</f>
        <v>0</v>
      </c>
      <c r="X957">
        <f>IF(VALUE('по договорам'!E959)=21428,1,0)</f>
        <v>0</v>
      </c>
      <c r="Y957">
        <f>IF(VALUE('по договорам'!E959)=43708,1,0)</f>
        <v>0</v>
      </c>
      <c r="Z957">
        <f>IF(VALUE('по договорам'!E959)=18141,1,0)</f>
        <v>0</v>
      </c>
      <c r="AA957">
        <f>IF(VALUE('по договорам'!E959)=24715,1,0)</f>
        <v>0</v>
      </c>
      <c r="AB957">
        <f>IF(VALUE('по договорам'!E959)=25811,1,0)</f>
        <v>0</v>
      </c>
    </row>
    <row r="958" spans="2:28">
      <c r="B958">
        <f>IF(VALUE('основные места'!E958)=37134,1,0)</f>
        <v>0</v>
      </c>
      <c r="C958">
        <f>IF(VALUE('основные места'!E958)=46265,1,0)</f>
        <v>0</v>
      </c>
      <c r="D958">
        <f>IF(VALUE('основные места'!E958)=11932,1,0)</f>
        <v>0</v>
      </c>
      <c r="E958">
        <f>IF(VALUE('основные места'!E958)=13393,1,0)</f>
        <v>0</v>
      </c>
      <c r="F958">
        <f>IF(VALUE('основные места'!E958)=21428,1,0)</f>
        <v>0</v>
      </c>
      <c r="G958">
        <f>IF(VALUE('основные места'!E958)=43708,1,0)</f>
        <v>0</v>
      </c>
      <c r="H958">
        <f>IF(VALUE('основные места'!E958)=18141,1,0)</f>
        <v>0</v>
      </c>
      <c r="I958">
        <f>IF(VALUE('основные места'!E958)=24715,1,0)</f>
        <v>0</v>
      </c>
      <c r="J958">
        <f>IF(VALUE('основные места'!E958)=25811,1,0)</f>
        <v>0</v>
      </c>
      <c r="K958">
        <f>IF(VALUE('целевая квота'!E958)=37134,1,0)</f>
        <v>0</v>
      </c>
      <c r="L958">
        <f>IF(VALUE('целевая квота'!E958)=46265,1,0)</f>
        <v>0</v>
      </c>
      <c r="M958">
        <f>IF(VALUE('целевая квота'!E958)=11932,1,0)</f>
        <v>0</v>
      </c>
      <c r="N958">
        <f>IF(VALUE('целевая квота'!E958)=13393,1,0)</f>
        <v>0</v>
      </c>
      <c r="O958">
        <f>IF(VALUE('целевая квота'!E958)=21428,1,0)</f>
        <v>0</v>
      </c>
      <c r="P958">
        <f>IF(VALUE('целевая квота'!E958)=43708,1,0)</f>
        <v>0</v>
      </c>
      <c r="Q958">
        <f>IF(VALUE('целевая квота'!E958)=18141,1,0)</f>
        <v>0</v>
      </c>
      <c r="R958">
        <f>IF(VALUE('целевая квота'!E958)=24715,1,0)</f>
        <v>0</v>
      </c>
      <c r="S958">
        <f>IF(VALUE('целевая квота'!E958)=25811,1,0)</f>
        <v>0</v>
      </c>
      <c r="T958">
        <f>IF(VALUE('по договорам'!E960)=37134,1,0)</f>
        <v>0</v>
      </c>
      <c r="U958">
        <f>IF(VALUE('по договорам'!E960)=46265,1,0)</f>
        <v>0</v>
      </c>
      <c r="V958">
        <f>IF(VALUE('по договорам'!E960)=11932,1,0)</f>
        <v>0</v>
      </c>
      <c r="W958">
        <f>IF(VALUE('по договорам'!E958)=13393,1,0)</f>
        <v>0</v>
      </c>
      <c r="X958">
        <f>IF(VALUE('по договорам'!E960)=21428,1,0)</f>
        <v>0</v>
      </c>
      <c r="Y958">
        <f>IF(VALUE('по договорам'!E960)=43708,1,0)</f>
        <v>0</v>
      </c>
      <c r="Z958">
        <f>IF(VALUE('по договорам'!E960)=18141,1,0)</f>
        <v>0</v>
      </c>
      <c r="AA958">
        <f>IF(VALUE('по договорам'!E960)=24715,1,0)</f>
        <v>0</v>
      </c>
      <c r="AB958">
        <f>IF(VALUE('по договорам'!E960)=25811,1,0)</f>
        <v>0</v>
      </c>
    </row>
    <row r="959" spans="2:28">
      <c r="B959">
        <f>IF(VALUE('основные места'!E959)=37134,1,0)</f>
        <v>0</v>
      </c>
      <c r="C959">
        <f>IF(VALUE('основные места'!E959)=46265,1,0)</f>
        <v>0</v>
      </c>
      <c r="D959">
        <f>IF(VALUE('основные места'!E959)=11932,1,0)</f>
        <v>0</v>
      </c>
      <c r="E959">
        <f>IF(VALUE('основные места'!E959)=13393,1,0)</f>
        <v>0</v>
      </c>
      <c r="F959">
        <f>IF(VALUE('основные места'!E959)=21428,1,0)</f>
        <v>0</v>
      </c>
      <c r="G959">
        <f>IF(VALUE('основные места'!E959)=43708,1,0)</f>
        <v>0</v>
      </c>
      <c r="H959">
        <f>IF(VALUE('основные места'!E959)=18141,1,0)</f>
        <v>0</v>
      </c>
      <c r="I959">
        <f>IF(VALUE('основные места'!E959)=24715,1,0)</f>
        <v>0</v>
      </c>
      <c r="J959">
        <f>IF(VALUE('основные места'!E959)=25811,1,0)</f>
        <v>0</v>
      </c>
      <c r="K959">
        <f>IF(VALUE('целевая квота'!E959)=37134,1,0)</f>
        <v>0</v>
      </c>
      <c r="L959">
        <f>IF(VALUE('целевая квота'!E959)=46265,1,0)</f>
        <v>0</v>
      </c>
      <c r="M959">
        <f>IF(VALUE('целевая квота'!E959)=11932,1,0)</f>
        <v>0</v>
      </c>
      <c r="N959">
        <f>IF(VALUE('целевая квота'!E959)=13393,1,0)</f>
        <v>0</v>
      </c>
      <c r="O959">
        <f>IF(VALUE('целевая квота'!E959)=21428,1,0)</f>
        <v>0</v>
      </c>
      <c r="P959">
        <f>IF(VALUE('целевая квота'!E959)=43708,1,0)</f>
        <v>0</v>
      </c>
      <c r="Q959">
        <f>IF(VALUE('целевая квота'!E959)=18141,1,0)</f>
        <v>0</v>
      </c>
      <c r="R959">
        <f>IF(VALUE('целевая квота'!E959)=24715,1,0)</f>
        <v>0</v>
      </c>
      <c r="S959">
        <f>IF(VALUE('целевая квота'!E959)=25811,1,0)</f>
        <v>0</v>
      </c>
      <c r="T959">
        <f>IF(VALUE('по договорам'!E961)=37134,1,0)</f>
        <v>0</v>
      </c>
      <c r="U959">
        <f>IF(VALUE('по договорам'!E961)=46265,1,0)</f>
        <v>0</v>
      </c>
      <c r="V959">
        <f>IF(VALUE('по договорам'!E961)=11932,1,0)</f>
        <v>0</v>
      </c>
      <c r="W959">
        <f>IF(VALUE('по договорам'!E959)=13393,1,0)</f>
        <v>0</v>
      </c>
      <c r="X959">
        <f>IF(VALUE('по договорам'!E961)=21428,1,0)</f>
        <v>0</v>
      </c>
      <c r="Y959">
        <f>IF(VALUE('по договорам'!E961)=43708,1,0)</f>
        <v>0</v>
      </c>
      <c r="Z959">
        <f>IF(VALUE('по договорам'!E961)=18141,1,0)</f>
        <v>0</v>
      </c>
      <c r="AA959">
        <f>IF(VALUE('по договорам'!E961)=24715,1,0)</f>
        <v>0</v>
      </c>
      <c r="AB959">
        <f>IF(VALUE('по договорам'!E961)=25811,1,0)</f>
        <v>0</v>
      </c>
    </row>
    <row r="960" spans="2:28">
      <c r="B960">
        <f>IF(VALUE('основные места'!E960)=37134,1,0)</f>
        <v>0</v>
      </c>
      <c r="C960">
        <f>IF(VALUE('основные места'!E960)=46265,1,0)</f>
        <v>0</v>
      </c>
      <c r="D960">
        <f>IF(VALUE('основные места'!E960)=11932,1,0)</f>
        <v>0</v>
      </c>
      <c r="E960">
        <f>IF(VALUE('основные места'!E960)=13393,1,0)</f>
        <v>0</v>
      </c>
      <c r="F960">
        <f>IF(VALUE('основные места'!E960)=21428,1,0)</f>
        <v>0</v>
      </c>
      <c r="G960">
        <f>IF(VALUE('основные места'!E960)=43708,1,0)</f>
        <v>0</v>
      </c>
      <c r="H960">
        <f>IF(VALUE('основные места'!E960)=18141,1,0)</f>
        <v>0</v>
      </c>
      <c r="I960">
        <f>IF(VALUE('основные места'!E960)=24715,1,0)</f>
        <v>0</v>
      </c>
      <c r="J960">
        <f>IF(VALUE('основные места'!E960)=25811,1,0)</f>
        <v>0</v>
      </c>
      <c r="K960">
        <f>IF(VALUE('целевая квота'!E960)=37134,1,0)</f>
        <v>0</v>
      </c>
      <c r="L960">
        <f>IF(VALUE('целевая квота'!E960)=46265,1,0)</f>
        <v>0</v>
      </c>
      <c r="M960">
        <f>IF(VALUE('целевая квота'!E960)=11932,1,0)</f>
        <v>0</v>
      </c>
      <c r="N960">
        <f>IF(VALUE('целевая квота'!E960)=13393,1,0)</f>
        <v>0</v>
      </c>
      <c r="O960">
        <f>IF(VALUE('целевая квота'!E960)=21428,1,0)</f>
        <v>0</v>
      </c>
      <c r="P960">
        <f>IF(VALUE('целевая квота'!E960)=43708,1,0)</f>
        <v>0</v>
      </c>
      <c r="Q960">
        <f>IF(VALUE('целевая квота'!E960)=18141,1,0)</f>
        <v>0</v>
      </c>
      <c r="R960">
        <f>IF(VALUE('целевая квота'!E960)=24715,1,0)</f>
        <v>0</v>
      </c>
      <c r="S960">
        <f>IF(VALUE('целевая квота'!E960)=25811,1,0)</f>
        <v>0</v>
      </c>
      <c r="T960">
        <f>IF(VALUE('по договорам'!E962)=37134,1,0)</f>
        <v>0</v>
      </c>
      <c r="U960">
        <f>IF(VALUE('по договорам'!E962)=46265,1,0)</f>
        <v>0</v>
      </c>
      <c r="V960">
        <f>IF(VALUE('по договорам'!E962)=11932,1,0)</f>
        <v>0</v>
      </c>
      <c r="W960">
        <f>IF(VALUE('по договорам'!E960)=13393,1,0)</f>
        <v>0</v>
      </c>
      <c r="X960">
        <f>IF(VALUE('по договорам'!E962)=21428,1,0)</f>
        <v>0</v>
      </c>
      <c r="Y960">
        <f>IF(VALUE('по договорам'!E962)=43708,1,0)</f>
        <v>0</v>
      </c>
      <c r="Z960">
        <f>IF(VALUE('по договорам'!E962)=18141,1,0)</f>
        <v>0</v>
      </c>
      <c r="AA960">
        <f>IF(VALUE('по договорам'!E962)=24715,1,0)</f>
        <v>0</v>
      </c>
      <c r="AB960">
        <f>IF(VALUE('по договорам'!E962)=25811,1,0)</f>
        <v>0</v>
      </c>
    </row>
    <row r="961" spans="2:28">
      <c r="B961">
        <f>IF(VALUE('основные места'!E961)=37134,1,0)</f>
        <v>0</v>
      </c>
      <c r="C961">
        <f>IF(VALUE('основные места'!E961)=46265,1,0)</f>
        <v>0</v>
      </c>
      <c r="D961">
        <f>IF(VALUE('основные места'!E961)=11932,1,0)</f>
        <v>0</v>
      </c>
      <c r="E961">
        <f>IF(VALUE('основные места'!E961)=13393,1,0)</f>
        <v>0</v>
      </c>
      <c r="F961">
        <f>IF(VALUE('основные места'!E961)=21428,1,0)</f>
        <v>0</v>
      </c>
      <c r="G961">
        <f>IF(VALUE('основные места'!E961)=43708,1,0)</f>
        <v>0</v>
      </c>
      <c r="H961">
        <f>IF(VALUE('основные места'!E961)=18141,1,0)</f>
        <v>0</v>
      </c>
      <c r="I961">
        <f>IF(VALUE('основные места'!E961)=24715,1,0)</f>
        <v>0</v>
      </c>
      <c r="J961">
        <f>IF(VALUE('основные места'!E961)=25811,1,0)</f>
        <v>0</v>
      </c>
      <c r="K961">
        <f>IF(VALUE('целевая квота'!E961)=37134,1,0)</f>
        <v>0</v>
      </c>
      <c r="L961">
        <f>IF(VALUE('целевая квота'!E961)=46265,1,0)</f>
        <v>0</v>
      </c>
      <c r="M961">
        <f>IF(VALUE('целевая квота'!E961)=11932,1,0)</f>
        <v>0</v>
      </c>
      <c r="N961">
        <f>IF(VALUE('целевая квота'!E961)=13393,1,0)</f>
        <v>0</v>
      </c>
      <c r="O961">
        <f>IF(VALUE('целевая квота'!E961)=21428,1,0)</f>
        <v>0</v>
      </c>
      <c r="P961">
        <f>IF(VALUE('целевая квота'!E961)=43708,1,0)</f>
        <v>0</v>
      </c>
      <c r="Q961">
        <f>IF(VALUE('целевая квота'!E961)=18141,1,0)</f>
        <v>0</v>
      </c>
      <c r="R961">
        <f>IF(VALUE('целевая квота'!E961)=24715,1,0)</f>
        <v>0</v>
      </c>
      <c r="S961">
        <f>IF(VALUE('целевая квота'!E961)=25811,1,0)</f>
        <v>0</v>
      </c>
      <c r="T961">
        <f>IF(VALUE('по договорам'!E963)=37134,1,0)</f>
        <v>0</v>
      </c>
      <c r="U961">
        <f>IF(VALUE('по договорам'!E963)=46265,1,0)</f>
        <v>0</v>
      </c>
      <c r="V961">
        <f>IF(VALUE('по договорам'!E963)=11932,1,0)</f>
        <v>0</v>
      </c>
      <c r="W961">
        <f>IF(VALUE('по договорам'!E961)=13393,1,0)</f>
        <v>0</v>
      </c>
      <c r="X961">
        <f>IF(VALUE('по договорам'!E963)=21428,1,0)</f>
        <v>0</v>
      </c>
      <c r="Y961">
        <f>IF(VALUE('по договорам'!E963)=43708,1,0)</f>
        <v>0</v>
      </c>
      <c r="Z961">
        <f>IF(VALUE('по договорам'!E963)=18141,1,0)</f>
        <v>0</v>
      </c>
      <c r="AA961">
        <f>IF(VALUE('по договорам'!E963)=24715,1,0)</f>
        <v>0</v>
      </c>
      <c r="AB961">
        <f>IF(VALUE('по договорам'!E963)=25811,1,0)</f>
        <v>0</v>
      </c>
    </row>
    <row r="962" spans="2:28">
      <c r="B962">
        <f>IF(VALUE('основные места'!E962)=37134,1,0)</f>
        <v>0</v>
      </c>
      <c r="C962">
        <f>IF(VALUE('основные места'!E962)=46265,1,0)</f>
        <v>0</v>
      </c>
      <c r="D962">
        <f>IF(VALUE('основные места'!E962)=11932,1,0)</f>
        <v>0</v>
      </c>
      <c r="E962">
        <f>IF(VALUE('основные места'!E962)=13393,1,0)</f>
        <v>0</v>
      </c>
      <c r="F962">
        <f>IF(VALUE('основные места'!E962)=21428,1,0)</f>
        <v>0</v>
      </c>
      <c r="G962">
        <f>IF(VALUE('основные места'!E962)=43708,1,0)</f>
        <v>0</v>
      </c>
      <c r="H962">
        <f>IF(VALUE('основные места'!E962)=18141,1,0)</f>
        <v>0</v>
      </c>
      <c r="I962">
        <f>IF(VALUE('основные места'!E962)=24715,1,0)</f>
        <v>0</v>
      </c>
      <c r="J962">
        <f>IF(VALUE('основные места'!E962)=25811,1,0)</f>
        <v>0</v>
      </c>
      <c r="K962">
        <f>IF(VALUE('целевая квота'!E962)=37134,1,0)</f>
        <v>0</v>
      </c>
      <c r="L962">
        <f>IF(VALUE('целевая квота'!E962)=46265,1,0)</f>
        <v>0</v>
      </c>
      <c r="M962">
        <f>IF(VALUE('целевая квота'!E962)=11932,1,0)</f>
        <v>0</v>
      </c>
      <c r="N962">
        <f>IF(VALUE('целевая квота'!E962)=13393,1,0)</f>
        <v>0</v>
      </c>
      <c r="O962">
        <f>IF(VALUE('целевая квота'!E962)=21428,1,0)</f>
        <v>0</v>
      </c>
      <c r="P962">
        <f>IF(VALUE('целевая квота'!E962)=43708,1,0)</f>
        <v>0</v>
      </c>
      <c r="Q962">
        <f>IF(VALUE('целевая квота'!E962)=18141,1,0)</f>
        <v>0</v>
      </c>
      <c r="R962">
        <f>IF(VALUE('целевая квота'!E962)=24715,1,0)</f>
        <v>0</v>
      </c>
      <c r="S962">
        <f>IF(VALUE('целевая квота'!E962)=25811,1,0)</f>
        <v>0</v>
      </c>
      <c r="T962">
        <f>IF(VALUE('по договорам'!E964)=37134,1,0)</f>
        <v>0</v>
      </c>
      <c r="U962">
        <f>IF(VALUE('по договорам'!E964)=46265,1,0)</f>
        <v>0</v>
      </c>
      <c r="V962">
        <f>IF(VALUE('по договорам'!E964)=11932,1,0)</f>
        <v>0</v>
      </c>
      <c r="W962">
        <f>IF(VALUE('по договорам'!E962)=13393,1,0)</f>
        <v>0</v>
      </c>
      <c r="X962">
        <f>IF(VALUE('по договорам'!E964)=21428,1,0)</f>
        <v>0</v>
      </c>
      <c r="Y962">
        <f>IF(VALUE('по договорам'!E964)=43708,1,0)</f>
        <v>0</v>
      </c>
      <c r="Z962">
        <f>IF(VALUE('по договорам'!E964)=18141,1,0)</f>
        <v>0</v>
      </c>
      <c r="AA962">
        <f>IF(VALUE('по договорам'!E964)=24715,1,0)</f>
        <v>0</v>
      </c>
      <c r="AB962">
        <f>IF(VALUE('по договорам'!E964)=25811,1,0)</f>
        <v>0</v>
      </c>
    </row>
    <row r="963" spans="2:28">
      <c r="B963">
        <f>IF(VALUE('основные места'!E963)=37134,1,0)</f>
        <v>0</v>
      </c>
      <c r="C963">
        <f>IF(VALUE('основные места'!E963)=46265,1,0)</f>
        <v>0</v>
      </c>
      <c r="D963">
        <f>IF(VALUE('основные места'!E963)=11932,1,0)</f>
        <v>0</v>
      </c>
      <c r="E963">
        <f>IF(VALUE('основные места'!E963)=13393,1,0)</f>
        <v>0</v>
      </c>
      <c r="F963">
        <f>IF(VALUE('основные места'!E963)=21428,1,0)</f>
        <v>0</v>
      </c>
      <c r="G963">
        <f>IF(VALUE('основные места'!E963)=43708,1,0)</f>
        <v>0</v>
      </c>
      <c r="H963">
        <f>IF(VALUE('основные места'!E963)=18141,1,0)</f>
        <v>0</v>
      </c>
      <c r="I963">
        <f>IF(VALUE('основные места'!E963)=24715,1,0)</f>
        <v>0</v>
      </c>
      <c r="J963">
        <f>IF(VALUE('основные места'!E963)=25811,1,0)</f>
        <v>0</v>
      </c>
      <c r="K963">
        <f>IF(VALUE('целевая квота'!E963)=37134,1,0)</f>
        <v>0</v>
      </c>
      <c r="L963">
        <f>IF(VALUE('целевая квота'!E963)=46265,1,0)</f>
        <v>0</v>
      </c>
      <c r="M963">
        <f>IF(VALUE('целевая квота'!E963)=11932,1,0)</f>
        <v>0</v>
      </c>
      <c r="N963">
        <f>IF(VALUE('целевая квота'!E963)=13393,1,0)</f>
        <v>0</v>
      </c>
      <c r="O963">
        <f>IF(VALUE('целевая квота'!E963)=21428,1,0)</f>
        <v>0</v>
      </c>
      <c r="P963">
        <f>IF(VALUE('целевая квота'!E963)=43708,1,0)</f>
        <v>0</v>
      </c>
      <c r="Q963">
        <f>IF(VALUE('целевая квота'!E963)=18141,1,0)</f>
        <v>0</v>
      </c>
      <c r="R963">
        <f>IF(VALUE('целевая квота'!E963)=24715,1,0)</f>
        <v>0</v>
      </c>
      <c r="S963">
        <f>IF(VALUE('целевая квота'!E963)=25811,1,0)</f>
        <v>0</v>
      </c>
      <c r="T963">
        <f>IF(VALUE('по договорам'!E965)=37134,1,0)</f>
        <v>0</v>
      </c>
      <c r="U963">
        <f>IF(VALUE('по договорам'!E965)=46265,1,0)</f>
        <v>0</v>
      </c>
      <c r="V963">
        <f>IF(VALUE('по договорам'!E965)=11932,1,0)</f>
        <v>0</v>
      </c>
      <c r="W963">
        <f>IF(VALUE('по договорам'!E963)=13393,1,0)</f>
        <v>0</v>
      </c>
      <c r="X963">
        <f>IF(VALUE('по договорам'!E965)=21428,1,0)</f>
        <v>0</v>
      </c>
      <c r="Y963">
        <f>IF(VALUE('по договорам'!E965)=43708,1,0)</f>
        <v>0</v>
      </c>
      <c r="Z963">
        <f>IF(VALUE('по договорам'!E965)=18141,1,0)</f>
        <v>0</v>
      </c>
      <c r="AA963">
        <f>IF(VALUE('по договорам'!E965)=24715,1,0)</f>
        <v>0</v>
      </c>
      <c r="AB963">
        <f>IF(VALUE('по договорам'!E965)=25811,1,0)</f>
        <v>0</v>
      </c>
    </row>
    <row r="964" spans="2:28">
      <c r="B964">
        <f>IF(VALUE('основные места'!E964)=37134,1,0)</f>
        <v>0</v>
      </c>
      <c r="C964">
        <f>IF(VALUE('основные места'!E964)=46265,1,0)</f>
        <v>0</v>
      </c>
      <c r="D964">
        <f>IF(VALUE('основные места'!E964)=11932,1,0)</f>
        <v>0</v>
      </c>
      <c r="E964">
        <f>IF(VALUE('основные места'!E964)=13393,1,0)</f>
        <v>0</v>
      </c>
      <c r="F964">
        <f>IF(VALUE('основные места'!E964)=21428,1,0)</f>
        <v>0</v>
      </c>
      <c r="G964">
        <f>IF(VALUE('основные места'!E964)=43708,1,0)</f>
        <v>0</v>
      </c>
      <c r="H964">
        <f>IF(VALUE('основные места'!E964)=18141,1,0)</f>
        <v>0</v>
      </c>
      <c r="I964">
        <f>IF(VALUE('основные места'!E964)=24715,1,0)</f>
        <v>0</v>
      </c>
      <c r="J964">
        <f>IF(VALUE('основные места'!E964)=25811,1,0)</f>
        <v>0</v>
      </c>
      <c r="K964">
        <f>IF(VALUE('целевая квота'!E964)=37134,1,0)</f>
        <v>0</v>
      </c>
      <c r="L964">
        <f>IF(VALUE('целевая квота'!E964)=46265,1,0)</f>
        <v>0</v>
      </c>
      <c r="M964">
        <f>IF(VALUE('целевая квота'!E964)=11932,1,0)</f>
        <v>0</v>
      </c>
      <c r="N964">
        <f>IF(VALUE('целевая квота'!E964)=13393,1,0)</f>
        <v>0</v>
      </c>
      <c r="O964">
        <f>IF(VALUE('целевая квота'!E964)=21428,1,0)</f>
        <v>0</v>
      </c>
      <c r="P964">
        <f>IF(VALUE('целевая квота'!E964)=43708,1,0)</f>
        <v>0</v>
      </c>
      <c r="Q964">
        <f>IF(VALUE('целевая квота'!E964)=18141,1,0)</f>
        <v>0</v>
      </c>
      <c r="R964">
        <f>IF(VALUE('целевая квота'!E964)=24715,1,0)</f>
        <v>0</v>
      </c>
      <c r="S964">
        <f>IF(VALUE('целевая квота'!E964)=25811,1,0)</f>
        <v>0</v>
      </c>
      <c r="T964">
        <f>IF(VALUE('по договорам'!E966)=37134,1,0)</f>
        <v>0</v>
      </c>
      <c r="U964">
        <f>IF(VALUE('по договорам'!E966)=46265,1,0)</f>
        <v>0</v>
      </c>
      <c r="V964">
        <f>IF(VALUE('по договорам'!E966)=11932,1,0)</f>
        <v>0</v>
      </c>
      <c r="W964">
        <f>IF(VALUE('по договорам'!E964)=13393,1,0)</f>
        <v>0</v>
      </c>
      <c r="X964">
        <f>IF(VALUE('по договорам'!E966)=21428,1,0)</f>
        <v>0</v>
      </c>
      <c r="Y964">
        <f>IF(VALUE('по договорам'!E966)=43708,1,0)</f>
        <v>0</v>
      </c>
      <c r="Z964">
        <f>IF(VALUE('по договорам'!E966)=18141,1,0)</f>
        <v>0</v>
      </c>
      <c r="AA964">
        <f>IF(VALUE('по договорам'!E966)=24715,1,0)</f>
        <v>0</v>
      </c>
      <c r="AB964">
        <f>IF(VALUE('по договорам'!E966)=25811,1,0)</f>
        <v>0</v>
      </c>
    </row>
    <row r="965" spans="2:28">
      <c r="B965">
        <f>IF(VALUE('основные места'!E965)=37134,1,0)</f>
        <v>0</v>
      </c>
      <c r="C965">
        <f>IF(VALUE('основные места'!E965)=46265,1,0)</f>
        <v>0</v>
      </c>
      <c r="D965">
        <f>IF(VALUE('основные места'!E965)=11932,1,0)</f>
        <v>0</v>
      </c>
      <c r="E965">
        <f>IF(VALUE('основные места'!E965)=13393,1,0)</f>
        <v>0</v>
      </c>
      <c r="F965">
        <f>IF(VALUE('основные места'!E965)=21428,1,0)</f>
        <v>0</v>
      </c>
      <c r="G965">
        <f>IF(VALUE('основные места'!E965)=43708,1,0)</f>
        <v>0</v>
      </c>
      <c r="H965">
        <f>IF(VALUE('основные места'!E965)=18141,1,0)</f>
        <v>0</v>
      </c>
      <c r="I965">
        <f>IF(VALUE('основные места'!E965)=24715,1,0)</f>
        <v>0</v>
      </c>
      <c r="J965">
        <f>IF(VALUE('основные места'!E965)=25811,1,0)</f>
        <v>0</v>
      </c>
      <c r="K965">
        <f>IF(VALUE('целевая квота'!E965)=37134,1,0)</f>
        <v>0</v>
      </c>
      <c r="L965">
        <f>IF(VALUE('целевая квота'!E965)=46265,1,0)</f>
        <v>0</v>
      </c>
      <c r="M965">
        <f>IF(VALUE('целевая квота'!E965)=11932,1,0)</f>
        <v>0</v>
      </c>
      <c r="N965">
        <f>IF(VALUE('целевая квота'!E965)=13393,1,0)</f>
        <v>0</v>
      </c>
      <c r="O965">
        <f>IF(VALUE('целевая квота'!E965)=21428,1,0)</f>
        <v>0</v>
      </c>
      <c r="P965">
        <f>IF(VALUE('целевая квота'!E965)=43708,1,0)</f>
        <v>0</v>
      </c>
      <c r="Q965">
        <f>IF(VALUE('целевая квота'!E965)=18141,1,0)</f>
        <v>0</v>
      </c>
      <c r="R965">
        <f>IF(VALUE('целевая квота'!E965)=24715,1,0)</f>
        <v>0</v>
      </c>
      <c r="S965">
        <f>IF(VALUE('целевая квота'!E965)=25811,1,0)</f>
        <v>0</v>
      </c>
      <c r="T965">
        <f>IF(VALUE('по договорам'!E967)=37134,1,0)</f>
        <v>0</v>
      </c>
      <c r="U965">
        <f>IF(VALUE('по договорам'!E967)=46265,1,0)</f>
        <v>0</v>
      </c>
      <c r="V965">
        <f>IF(VALUE('по договорам'!E967)=11932,1,0)</f>
        <v>0</v>
      </c>
      <c r="W965">
        <f>IF(VALUE('по договорам'!E965)=13393,1,0)</f>
        <v>0</v>
      </c>
      <c r="X965">
        <f>IF(VALUE('по договорам'!E967)=21428,1,0)</f>
        <v>0</v>
      </c>
      <c r="Y965">
        <f>IF(VALUE('по договорам'!E967)=43708,1,0)</f>
        <v>0</v>
      </c>
      <c r="Z965">
        <f>IF(VALUE('по договорам'!E967)=18141,1,0)</f>
        <v>0</v>
      </c>
      <c r="AA965">
        <f>IF(VALUE('по договорам'!E967)=24715,1,0)</f>
        <v>0</v>
      </c>
      <c r="AB965">
        <f>IF(VALUE('по договорам'!E967)=25811,1,0)</f>
        <v>0</v>
      </c>
    </row>
    <row r="966" spans="2:28">
      <c r="B966">
        <f>IF(VALUE('основные места'!E966)=37134,1,0)</f>
        <v>0</v>
      </c>
      <c r="C966">
        <f>IF(VALUE('основные места'!E966)=46265,1,0)</f>
        <v>0</v>
      </c>
      <c r="D966">
        <f>IF(VALUE('основные места'!E966)=11932,1,0)</f>
        <v>0</v>
      </c>
      <c r="E966">
        <f>IF(VALUE('основные места'!E966)=13393,1,0)</f>
        <v>0</v>
      </c>
      <c r="F966">
        <f>IF(VALUE('основные места'!E966)=21428,1,0)</f>
        <v>0</v>
      </c>
      <c r="G966">
        <f>IF(VALUE('основные места'!E966)=43708,1,0)</f>
        <v>0</v>
      </c>
      <c r="H966">
        <f>IF(VALUE('основные места'!E966)=18141,1,0)</f>
        <v>0</v>
      </c>
      <c r="I966">
        <f>IF(VALUE('основные места'!E966)=24715,1,0)</f>
        <v>0</v>
      </c>
      <c r="J966">
        <f>IF(VALUE('основные места'!E966)=25811,1,0)</f>
        <v>0</v>
      </c>
      <c r="K966">
        <f>IF(VALUE('целевая квота'!E966)=37134,1,0)</f>
        <v>0</v>
      </c>
      <c r="L966">
        <f>IF(VALUE('целевая квота'!E966)=46265,1,0)</f>
        <v>0</v>
      </c>
      <c r="M966">
        <f>IF(VALUE('целевая квота'!E966)=11932,1,0)</f>
        <v>0</v>
      </c>
      <c r="N966">
        <f>IF(VALUE('целевая квота'!E966)=13393,1,0)</f>
        <v>0</v>
      </c>
      <c r="O966">
        <f>IF(VALUE('целевая квота'!E966)=21428,1,0)</f>
        <v>0</v>
      </c>
      <c r="P966">
        <f>IF(VALUE('целевая квота'!E966)=43708,1,0)</f>
        <v>0</v>
      </c>
      <c r="Q966">
        <f>IF(VALUE('целевая квота'!E966)=18141,1,0)</f>
        <v>0</v>
      </c>
      <c r="R966">
        <f>IF(VALUE('целевая квота'!E966)=24715,1,0)</f>
        <v>0</v>
      </c>
      <c r="S966">
        <f>IF(VALUE('целевая квота'!E966)=25811,1,0)</f>
        <v>0</v>
      </c>
      <c r="T966">
        <f>IF(VALUE('по договорам'!E968)=37134,1,0)</f>
        <v>0</v>
      </c>
      <c r="U966">
        <f>IF(VALUE('по договорам'!E968)=46265,1,0)</f>
        <v>0</v>
      </c>
      <c r="V966">
        <f>IF(VALUE('по договорам'!E968)=11932,1,0)</f>
        <v>0</v>
      </c>
      <c r="W966">
        <f>IF(VALUE('по договорам'!E966)=13393,1,0)</f>
        <v>0</v>
      </c>
      <c r="X966">
        <f>IF(VALUE('по договорам'!E968)=21428,1,0)</f>
        <v>0</v>
      </c>
      <c r="Y966">
        <f>IF(VALUE('по договорам'!E968)=43708,1,0)</f>
        <v>0</v>
      </c>
      <c r="Z966">
        <f>IF(VALUE('по договорам'!E968)=18141,1,0)</f>
        <v>0</v>
      </c>
      <c r="AA966">
        <f>IF(VALUE('по договорам'!E968)=24715,1,0)</f>
        <v>0</v>
      </c>
      <c r="AB966">
        <f>IF(VALUE('по договорам'!E968)=25811,1,0)</f>
        <v>0</v>
      </c>
    </row>
    <row r="967" spans="2:28">
      <c r="B967">
        <f>IF(VALUE('основные места'!E967)=37134,1,0)</f>
        <v>0</v>
      </c>
      <c r="C967">
        <f>IF(VALUE('основные места'!E967)=46265,1,0)</f>
        <v>0</v>
      </c>
      <c r="D967">
        <f>IF(VALUE('основные места'!E967)=11932,1,0)</f>
        <v>0</v>
      </c>
      <c r="E967">
        <f>IF(VALUE('основные места'!E967)=13393,1,0)</f>
        <v>0</v>
      </c>
      <c r="F967">
        <f>IF(VALUE('основные места'!E967)=21428,1,0)</f>
        <v>0</v>
      </c>
      <c r="G967">
        <f>IF(VALUE('основные места'!E967)=43708,1,0)</f>
        <v>0</v>
      </c>
      <c r="H967">
        <f>IF(VALUE('основные места'!E967)=18141,1,0)</f>
        <v>0</v>
      </c>
      <c r="I967">
        <f>IF(VALUE('основные места'!E967)=24715,1,0)</f>
        <v>0</v>
      </c>
      <c r="J967">
        <f>IF(VALUE('основные места'!E967)=25811,1,0)</f>
        <v>0</v>
      </c>
      <c r="K967">
        <f>IF(VALUE('целевая квота'!E967)=37134,1,0)</f>
        <v>0</v>
      </c>
      <c r="L967">
        <f>IF(VALUE('целевая квота'!E967)=46265,1,0)</f>
        <v>0</v>
      </c>
      <c r="M967">
        <f>IF(VALUE('целевая квота'!E967)=11932,1,0)</f>
        <v>0</v>
      </c>
      <c r="N967">
        <f>IF(VALUE('целевая квота'!E967)=13393,1,0)</f>
        <v>0</v>
      </c>
      <c r="O967">
        <f>IF(VALUE('целевая квота'!E967)=21428,1,0)</f>
        <v>0</v>
      </c>
      <c r="P967">
        <f>IF(VALUE('целевая квота'!E967)=43708,1,0)</f>
        <v>0</v>
      </c>
      <c r="Q967">
        <f>IF(VALUE('целевая квота'!E967)=18141,1,0)</f>
        <v>0</v>
      </c>
      <c r="R967">
        <f>IF(VALUE('целевая квота'!E967)=24715,1,0)</f>
        <v>0</v>
      </c>
      <c r="S967">
        <f>IF(VALUE('целевая квота'!E967)=25811,1,0)</f>
        <v>0</v>
      </c>
      <c r="T967">
        <f>IF(VALUE('по договорам'!E969)=37134,1,0)</f>
        <v>0</v>
      </c>
      <c r="U967">
        <f>IF(VALUE('по договорам'!E969)=46265,1,0)</f>
        <v>0</v>
      </c>
      <c r="V967">
        <f>IF(VALUE('по договорам'!E969)=11932,1,0)</f>
        <v>0</v>
      </c>
      <c r="W967">
        <f>IF(VALUE('по договорам'!E967)=13393,1,0)</f>
        <v>0</v>
      </c>
      <c r="X967">
        <f>IF(VALUE('по договорам'!E969)=21428,1,0)</f>
        <v>0</v>
      </c>
      <c r="Y967">
        <f>IF(VALUE('по договорам'!E969)=43708,1,0)</f>
        <v>0</v>
      </c>
      <c r="Z967">
        <f>IF(VALUE('по договорам'!E969)=18141,1,0)</f>
        <v>0</v>
      </c>
      <c r="AA967">
        <f>IF(VALUE('по договорам'!E969)=24715,1,0)</f>
        <v>0</v>
      </c>
      <c r="AB967">
        <f>IF(VALUE('по договорам'!E969)=25811,1,0)</f>
        <v>0</v>
      </c>
    </row>
    <row r="968" spans="2:28">
      <c r="B968">
        <f>IF(VALUE('основные места'!E968)=37134,1,0)</f>
        <v>0</v>
      </c>
      <c r="C968">
        <f>IF(VALUE('основные места'!E968)=46265,1,0)</f>
        <v>0</v>
      </c>
      <c r="D968">
        <f>IF(VALUE('основные места'!E968)=11932,1,0)</f>
        <v>0</v>
      </c>
      <c r="E968">
        <f>IF(VALUE('основные места'!E968)=13393,1,0)</f>
        <v>0</v>
      </c>
      <c r="F968">
        <f>IF(VALUE('основные места'!E968)=21428,1,0)</f>
        <v>0</v>
      </c>
      <c r="G968">
        <f>IF(VALUE('основные места'!E968)=43708,1,0)</f>
        <v>0</v>
      </c>
      <c r="H968">
        <f>IF(VALUE('основные места'!E968)=18141,1,0)</f>
        <v>0</v>
      </c>
      <c r="I968">
        <f>IF(VALUE('основные места'!E968)=24715,1,0)</f>
        <v>0</v>
      </c>
      <c r="J968">
        <f>IF(VALUE('основные места'!E968)=25811,1,0)</f>
        <v>0</v>
      </c>
      <c r="K968">
        <f>IF(VALUE('целевая квота'!E968)=37134,1,0)</f>
        <v>0</v>
      </c>
      <c r="L968">
        <f>IF(VALUE('целевая квота'!E968)=46265,1,0)</f>
        <v>0</v>
      </c>
      <c r="M968">
        <f>IF(VALUE('целевая квота'!E968)=11932,1,0)</f>
        <v>0</v>
      </c>
      <c r="N968">
        <f>IF(VALUE('целевая квота'!E968)=13393,1,0)</f>
        <v>0</v>
      </c>
      <c r="O968">
        <f>IF(VALUE('целевая квота'!E968)=21428,1,0)</f>
        <v>0</v>
      </c>
      <c r="P968">
        <f>IF(VALUE('целевая квота'!E968)=43708,1,0)</f>
        <v>0</v>
      </c>
      <c r="Q968">
        <f>IF(VALUE('целевая квота'!E968)=18141,1,0)</f>
        <v>0</v>
      </c>
      <c r="R968">
        <f>IF(VALUE('целевая квота'!E968)=24715,1,0)</f>
        <v>0</v>
      </c>
      <c r="S968">
        <f>IF(VALUE('целевая квота'!E968)=25811,1,0)</f>
        <v>0</v>
      </c>
      <c r="T968">
        <f>IF(VALUE('по договорам'!E970)=37134,1,0)</f>
        <v>0</v>
      </c>
      <c r="U968">
        <f>IF(VALUE('по договорам'!E970)=46265,1,0)</f>
        <v>0</v>
      </c>
      <c r="V968">
        <f>IF(VALUE('по договорам'!E970)=11932,1,0)</f>
        <v>0</v>
      </c>
      <c r="W968">
        <f>IF(VALUE('по договорам'!E968)=13393,1,0)</f>
        <v>0</v>
      </c>
      <c r="X968">
        <f>IF(VALUE('по договорам'!E970)=21428,1,0)</f>
        <v>0</v>
      </c>
      <c r="Y968">
        <f>IF(VALUE('по договорам'!E970)=43708,1,0)</f>
        <v>0</v>
      </c>
      <c r="Z968">
        <f>IF(VALUE('по договорам'!E970)=18141,1,0)</f>
        <v>0</v>
      </c>
      <c r="AA968">
        <f>IF(VALUE('по договорам'!E970)=24715,1,0)</f>
        <v>0</v>
      </c>
      <c r="AB968">
        <f>IF(VALUE('по договорам'!E970)=25811,1,0)</f>
        <v>0</v>
      </c>
    </row>
    <row r="969" spans="2:28">
      <c r="B969">
        <f>IF(VALUE('основные места'!E969)=37134,1,0)</f>
        <v>0</v>
      </c>
      <c r="C969">
        <f>IF(VALUE('основные места'!E969)=46265,1,0)</f>
        <v>0</v>
      </c>
      <c r="D969">
        <f>IF(VALUE('основные места'!E969)=11932,1,0)</f>
        <v>0</v>
      </c>
      <c r="E969">
        <f>IF(VALUE('основные места'!E969)=13393,1,0)</f>
        <v>0</v>
      </c>
      <c r="F969">
        <f>IF(VALUE('основные места'!E969)=21428,1,0)</f>
        <v>0</v>
      </c>
      <c r="G969">
        <f>IF(VALUE('основные места'!E969)=43708,1,0)</f>
        <v>0</v>
      </c>
      <c r="H969">
        <f>IF(VALUE('основные места'!E969)=18141,1,0)</f>
        <v>0</v>
      </c>
      <c r="I969">
        <f>IF(VALUE('основные места'!E969)=24715,1,0)</f>
        <v>0</v>
      </c>
      <c r="J969">
        <f>IF(VALUE('основные места'!E969)=25811,1,0)</f>
        <v>0</v>
      </c>
      <c r="K969">
        <f>IF(VALUE('целевая квота'!E969)=37134,1,0)</f>
        <v>0</v>
      </c>
      <c r="L969">
        <f>IF(VALUE('целевая квота'!E969)=46265,1,0)</f>
        <v>0</v>
      </c>
      <c r="M969">
        <f>IF(VALUE('целевая квота'!E969)=11932,1,0)</f>
        <v>0</v>
      </c>
      <c r="N969">
        <f>IF(VALUE('целевая квота'!E969)=13393,1,0)</f>
        <v>0</v>
      </c>
      <c r="O969">
        <f>IF(VALUE('целевая квота'!E969)=21428,1,0)</f>
        <v>0</v>
      </c>
      <c r="P969">
        <f>IF(VALUE('целевая квота'!E969)=43708,1,0)</f>
        <v>0</v>
      </c>
      <c r="Q969">
        <f>IF(VALUE('целевая квота'!E969)=18141,1,0)</f>
        <v>0</v>
      </c>
      <c r="R969">
        <f>IF(VALUE('целевая квота'!E969)=24715,1,0)</f>
        <v>0</v>
      </c>
      <c r="S969">
        <f>IF(VALUE('целевая квота'!E969)=25811,1,0)</f>
        <v>0</v>
      </c>
      <c r="T969">
        <f>IF(VALUE('по договорам'!E971)=37134,1,0)</f>
        <v>0</v>
      </c>
      <c r="U969">
        <f>IF(VALUE('по договорам'!E971)=46265,1,0)</f>
        <v>0</v>
      </c>
      <c r="V969">
        <f>IF(VALUE('по договорам'!E971)=11932,1,0)</f>
        <v>0</v>
      </c>
      <c r="W969">
        <f>IF(VALUE('по договорам'!E969)=13393,1,0)</f>
        <v>0</v>
      </c>
      <c r="X969">
        <f>IF(VALUE('по договорам'!E971)=21428,1,0)</f>
        <v>0</v>
      </c>
      <c r="Y969">
        <f>IF(VALUE('по договорам'!E971)=43708,1,0)</f>
        <v>0</v>
      </c>
      <c r="Z969">
        <f>IF(VALUE('по договорам'!E971)=18141,1,0)</f>
        <v>0</v>
      </c>
      <c r="AA969">
        <f>IF(VALUE('по договорам'!E971)=24715,1,0)</f>
        <v>0</v>
      </c>
      <c r="AB969">
        <f>IF(VALUE('по договорам'!E971)=25811,1,0)</f>
        <v>0</v>
      </c>
    </row>
    <row r="970" spans="2:28">
      <c r="B970">
        <f>IF(VALUE('основные места'!E970)=37134,1,0)</f>
        <v>0</v>
      </c>
      <c r="C970">
        <f>IF(VALUE('основные места'!E970)=46265,1,0)</f>
        <v>0</v>
      </c>
      <c r="D970">
        <f>IF(VALUE('основные места'!E970)=11932,1,0)</f>
        <v>0</v>
      </c>
      <c r="E970">
        <f>IF(VALUE('основные места'!E970)=13393,1,0)</f>
        <v>0</v>
      </c>
      <c r="F970">
        <f>IF(VALUE('основные места'!E970)=21428,1,0)</f>
        <v>0</v>
      </c>
      <c r="G970">
        <f>IF(VALUE('основные места'!E970)=43708,1,0)</f>
        <v>0</v>
      </c>
      <c r="H970">
        <f>IF(VALUE('основные места'!E970)=18141,1,0)</f>
        <v>0</v>
      </c>
      <c r="I970">
        <f>IF(VALUE('основные места'!E970)=24715,1,0)</f>
        <v>0</v>
      </c>
      <c r="J970">
        <f>IF(VALUE('основные места'!E970)=25811,1,0)</f>
        <v>0</v>
      </c>
      <c r="K970">
        <f>IF(VALUE('целевая квота'!E970)=37134,1,0)</f>
        <v>0</v>
      </c>
      <c r="L970">
        <f>IF(VALUE('целевая квота'!E970)=46265,1,0)</f>
        <v>0</v>
      </c>
      <c r="M970">
        <f>IF(VALUE('целевая квота'!E970)=11932,1,0)</f>
        <v>0</v>
      </c>
      <c r="N970">
        <f>IF(VALUE('целевая квота'!E970)=13393,1,0)</f>
        <v>0</v>
      </c>
      <c r="O970">
        <f>IF(VALUE('целевая квота'!E970)=21428,1,0)</f>
        <v>0</v>
      </c>
      <c r="P970">
        <f>IF(VALUE('целевая квота'!E970)=43708,1,0)</f>
        <v>0</v>
      </c>
      <c r="Q970">
        <f>IF(VALUE('целевая квота'!E970)=18141,1,0)</f>
        <v>0</v>
      </c>
      <c r="R970">
        <f>IF(VALUE('целевая квота'!E970)=24715,1,0)</f>
        <v>0</v>
      </c>
      <c r="S970">
        <f>IF(VALUE('целевая квота'!E970)=25811,1,0)</f>
        <v>0</v>
      </c>
      <c r="T970">
        <f>IF(VALUE('по договорам'!E972)=37134,1,0)</f>
        <v>0</v>
      </c>
      <c r="U970">
        <f>IF(VALUE('по договорам'!E972)=46265,1,0)</f>
        <v>0</v>
      </c>
      <c r="V970">
        <f>IF(VALUE('по договорам'!E972)=11932,1,0)</f>
        <v>0</v>
      </c>
      <c r="W970">
        <f>IF(VALUE('по договорам'!E970)=13393,1,0)</f>
        <v>0</v>
      </c>
      <c r="X970">
        <f>IF(VALUE('по договорам'!E972)=21428,1,0)</f>
        <v>0</v>
      </c>
      <c r="Y970">
        <f>IF(VALUE('по договорам'!E972)=43708,1,0)</f>
        <v>0</v>
      </c>
      <c r="Z970">
        <f>IF(VALUE('по договорам'!E972)=18141,1,0)</f>
        <v>0</v>
      </c>
      <c r="AA970">
        <f>IF(VALUE('по договорам'!E972)=24715,1,0)</f>
        <v>0</v>
      </c>
      <c r="AB970">
        <f>IF(VALUE('по договорам'!E972)=25811,1,0)</f>
        <v>0</v>
      </c>
    </row>
    <row r="971" spans="2:28">
      <c r="B971">
        <f>IF(VALUE('основные места'!E971)=37134,1,0)</f>
        <v>0</v>
      </c>
      <c r="C971">
        <f>IF(VALUE('основные места'!E971)=46265,1,0)</f>
        <v>0</v>
      </c>
      <c r="D971">
        <f>IF(VALUE('основные места'!E971)=11932,1,0)</f>
        <v>0</v>
      </c>
      <c r="E971">
        <f>IF(VALUE('основные места'!E971)=13393,1,0)</f>
        <v>0</v>
      </c>
      <c r="F971">
        <f>IF(VALUE('основные места'!E971)=21428,1,0)</f>
        <v>0</v>
      </c>
      <c r="G971">
        <f>IF(VALUE('основные места'!E971)=43708,1,0)</f>
        <v>0</v>
      </c>
      <c r="H971">
        <f>IF(VALUE('основные места'!E971)=18141,1,0)</f>
        <v>0</v>
      </c>
      <c r="I971">
        <f>IF(VALUE('основные места'!E971)=24715,1,0)</f>
        <v>0</v>
      </c>
      <c r="J971">
        <f>IF(VALUE('основные места'!E971)=25811,1,0)</f>
        <v>0</v>
      </c>
      <c r="K971">
        <f>IF(VALUE('целевая квота'!E971)=37134,1,0)</f>
        <v>0</v>
      </c>
      <c r="L971">
        <f>IF(VALUE('целевая квота'!E971)=46265,1,0)</f>
        <v>0</v>
      </c>
      <c r="M971">
        <f>IF(VALUE('целевая квота'!E971)=11932,1,0)</f>
        <v>0</v>
      </c>
      <c r="N971">
        <f>IF(VALUE('целевая квота'!E971)=13393,1,0)</f>
        <v>0</v>
      </c>
      <c r="O971">
        <f>IF(VALUE('целевая квота'!E971)=21428,1,0)</f>
        <v>0</v>
      </c>
      <c r="P971">
        <f>IF(VALUE('целевая квота'!E971)=43708,1,0)</f>
        <v>0</v>
      </c>
      <c r="Q971">
        <f>IF(VALUE('целевая квота'!E971)=18141,1,0)</f>
        <v>0</v>
      </c>
      <c r="R971">
        <f>IF(VALUE('целевая квота'!E971)=24715,1,0)</f>
        <v>0</v>
      </c>
      <c r="S971">
        <f>IF(VALUE('целевая квота'!E971)=25811,1,0)</f>
        <v>0</v>
      </c>
      <c r="T971">
        <f>IF(VALUE('по договорам'!E973)=37134,1,0)</f>
        <v>0</v>
      </c>
      <c r="U971">
        <f>IF(VALUE('по договорам'!E973)=46265,1,0)</f>
        <v>0</v>
      </c>
      <c r="V971">
        <f>IF(VALUE('по договорам'!E973)=11932,1,0)</f>
        <v>0</v>
      </c>
      <c r="W971">
        <f>IF(VALUE('по договорам'!E971)=13393,1,0)</f>
        <v>0</v>
      </c>
      <c r="X971">
        <f>IF(VALUE('по договорам'!E973)=21428,1,0)</f>
        <v>0</v>
      </c>
      <c r="Y971">
        <f>IF(VALUE('по договорам'!E973)=43708,1,0)</f>
        <v>0</v>
      </c>
      <c r="Z971">
        <f>IF(VALUE('по договорам'!E973)=18141,1,0)</f>
        <v>0</v>
      </c>
      <c r="AA971">
        <f>IF(VALUE('по договорам'!E973)=24715,1,0)</f>
        <v>0</v>
      </c>
      <c r="AB971">
        <f>IF(VALUE('по договорам'!E973)=25811,1,0)</f>
        <v>0</v>
      </c>
    </row>
    <row r="972" spans="2:28">
      <c r="B972">
        <f>IF(VALUE('основные места'!E972)=37134,1,0)</f>
        <v>0</v>
      </c>
      <c r="C972">
        <f>IF(VALUE('основные места'!E972)=46265,1,0)</f>
        <v>0</v>
      </c>
      <c r="D972">
        <f>IF(VALUE('основные места'!E972)=11932,1,0)</f>
        <v>0</v>
      </c>
      <c r="E972">
        <f>IF(VALUE('основные места'!E972)=13393,1,0)</f>
        <v>0</v>
      </c>
      <c r="F972">
        <f>IF(VALUE('основные места'!E972)=21428,1,0)</f>
        <v>0</v>
      </c>
      <c r="G972">
        <f>IF(VALUE('основные места'!E972)=43708,1,0)</f>
        <v>0</v>
      </c>
      <c r="H972">
        <f>IF(VALUE('основные места'!E972)=18141,1,0)</f>
        <v>0</v>
      </c>
      <c r="I972">
        <f>IF(VALUE('основные места'!E972)=24715,1,0)</f>
        <v>0</v>
      </c>
      <c r="J972">
        <f>IF(VALUE('основные места'!E972)=25811,1,0)</f>
        <v>0</v>
      </c>
      <c r="K972">
        <f>IF(VALUE('целевая квота'!E972)=37134,1,0)</f>
        <v>0</v>
      </c>
      <c r="L972">
        <f>IF(VALUE('целевая квота'!E972)=46265,1,0)</f>
        <v>0</v>
      </c>
      <c r="M972">
        <f>IF(VALUE('целевая квота'!E972)=11932,1,0)</f>
        <v>0</v>
      </c>
      <c r="N972">
        <f>IF(VALUE('целевая квота'!E972)=13393,1,0)</f>
        <v>0</v>
      </c>
      <c r="O972">
        <f>IF(VALUE('целевая квота'!E972)=21428,1,0)</f>
        <v>0</v>
      </c>
      <c r="P972">
        <f>IF(VALUE('целевая квота'!E972)=43708,1,0)</f>
        <v>0</v>
      </c>
      <c r="Q972">
        <f>IF(VALUE('целевая квота'!E972)=18141,1,0)</f>
        <v>0</v>
      </c>
      <c r="R972">
        <f>IF(VALUE('целевая квота'!E972)=24715,1,0)</f>
        <v>0</v>
      </c>
      <c r="S972">
        <f>IF(VALUE('целевая квота'!E972)=25811,1,0)</f>
        <v>0</v>
      </c>
      <c r="T972">
        <f>IF(VALUE('по договорам'!E974)=37134,1,0)</f>
        <v>0</v>
      </c>
      <c r="U972">
        <f>IF(VALUE('по договорам'!E974)=46265,1,0)</f>
        <v>0</v>
      </c>
      <c r="V972">
        <f>IF(VALUE('по договорам'!E974)=11932,1,0)</f>
        <v>0</v>
      </c>
      <c r="W972">
        <f>IF(VALUE('по договорам'!E972)=13393,1,0)</f>
        <v>0</v>
      </c>
      <c r="X972">
        <f>IF(VALUE('по договорам'!E974)=21428,1,0)</f>
        <v>0</v>
      </c>
      <c r="Y972">
        <f>IF(VALUE('по договорам'!E974)=43708,1,0)</f>
        <v>0</v>
      </c>
      <c r="Z972">
        <f>IF(VALUE('по договорам'!E974)=18141,1,0)</f>
        <v>0</v>
      </c>
      <c r="AA972">
        <f>IF(VALUE('по договорам'!E974)=24715,1,0)</f>
        <v>0</v>
      </c>
      <c r="AB972">
        <f>IF(VALUE('по договорам'!E974)=25811,1,0)</f>
        <v>0</v>
      </c>
    </row>
    <row r="973" spans="2:28">
      <c r="B973">
        <f>IF(VALUE('основные места'!E973)=37134,1,0)</f>
        <v>0</v>
      </c>
      <c r="C973">
        <f>IF(VALUE('основные места'!E973)=46265,1,0)</f>
        <v>0</v>
      </c>
      <c r="D973">
        <f>IF(VALUE('основные места'!E973)=11932,1,0)</f>
        <v>0</v>
      </c>
      <c r="E973">
        <f>IF(VALUE('основные места'!E973)=13393,1,0)</f>
        <v>0</v>
      </c>
      <c r="F973">
        <f>IF(VALUE('основные места'!E973)=21428,1,0)</f>
        <v>0</v>
      </c>
      <c r="G973">
        <f>IF(VALUE('основные места'!E973)=43708,1,0)</f>
        <v>0</v>
      </c>
      <c r="H973">
        <f>IF(VALUE('основные места'!E973)=18141,1,0)</f>
        <v>0</v>
      </c>
      <c r="I973">
        <f>IF(VALUE('основные места'!E973)=24715,1,0)</f>
        <v>0</v>
      </c>
      <c r="J973">
        <f>IF(VALUE('основные места'!E973)=25811,1,0)</f>
        <v>0</v>
      </c>
      <c r="K973">
        <f>IF(VALUE('целевая квота'!E973)=37134,1,0)</f>
        <v>0</v>
      </c>
      <c r="L973">
        <f>IF(VALUE('целевая квота'!E973)=46265,1,0)</f>
        <v>0</v>
      </c>
      <c r="M973">
        <f>IF(VALUE('целевая квота'!E973)=11932,1,0)</f>
        <v>0</v>
      </c>
      <c r="N973">
        <f>IF(VALUE('целевая квота'!E973)=13393,1,0)</f>
        <v>0</v>
      </c>
      <c r="O973">
        <f>IF(VALUE('целевая квота'!E973)=21428,1,0)</f>
        <v>0</v>
      </c>
      <c r="P973">
        <f>IF(VALUE('целевая квота'!E973)=43708,1,0)</f>
        <v>0</v>
      </c>
      <c r="Q973">
        <f>IF(VALUE('целевая квота'!E973)=18141,1,0)</f>
        <v>0</v>
      </c>
      <c r="R973">
        <f>IF(VALUE('целевая квота'!E973)=24715,1,0)</f>
        <v>0</v>
      </c>
      <c r="S973">
        <f>IF(VALUE('целевая квота'!E973)=25811,1,0)</f>
        <v>0</v>
      </c>
      <c r="T973">
        <f>IF(VALUE('по договорам'!E975)=37134,1,0)</f>
        <v>0</v>
      </c>
      <c r="U973">
        <f>IF(VALUE('по договорам'!E975)=46265,1,0)</f>
        <v>0</v>
      </c>
      <c r="V973">
        <f>IF(VALUE('по договорам'!E975)=11932,1,0)</f>
        <v>0</v>
      </c>
      <c r="W973">
        <f>IF(VALUE('по договорам'!E973)=13393,1,0)</f>
        <v>0</v>
      </c>
      <c r="X973">
        <f>IF(VALUE('по договорам'!E975)=21428,1,0)</f>
        <v>0</v>
      </c>
      <c r="Y973">
        <f>IF(VALUE('по договорам'!E975)=43708,1,0)</f>
        <v>0</v>
      </c>
      <c r="Z973">
        <f>IF(VALUE('по договорам'!E975)=18141,1,0)</f>
        <v>0</v>
      </c>
      <c r="AA973">
        <f>IF(VALUE('по договорам'!E975)=24715,1,0)</f>
        <v>0</v>
      </c>
      <c r="AB973">
        <f>IF(VALUE('по договорам'!E975)=25811,1,0)</f>
        <v>0</v>
      </c>
    </row>
    <row r="974" spans="2:28">
      <c r="B974">
        <f>IF(VALUE('основные места'!E974)=37134,1,0)</f>
        <v>0</v>
      </c>
      <c r="C974">
        <f>IF(VALUE('основные места'!E974)=46265,1,0)</f>
        <v>0</v>
      </c>
      <c r="D974">
        <f>IF(VALUE('основные места'!E974)=11932,1,0)</f>
        <v>0</v>
      </c>
      <c r="E974">
        <f>IF(VALUE('основные места'!E974)=13393,1,0)</f>
        <v>0</v>
      </c>
      <c r="F974">
        <f>IF(VALUE('основные места'!E974)=21428,1,0)</f>
        <v>0</v>
      </c>
      <c r="G974">
        <f>IF(VALUE('основные места'!E974)=43708,1,0)</f>
        <v>0</v>
      </c>
      <c r="H974">
        <f>IF(VALUE('основные места'!E974)=18141,1,0)</f>
        <v>0</v>
      </c>
      <c r="I974">
        <f>IF(VALUE('основные места'!E974)=24715,1,0)</f>
        <v>0</v>
      </c>
      <c r="J974">
        <f>IF(VALUE('основные места'!E974)=25811,1,0)</f>
        <v>0</v>
      </c>
      <c r="K974">
        <f>IF(VALUE('целевая квота'!E974)=37134,1,0)</f>
        <v>0</v>
      </c>
      <c r="L974">
        <f>IF(VALUE('целевая квота'!E974)=46265,1,0)</f>
        <v>0</v>
      </c>
      <c r="M974">
        <f>IF(VALUE('целевая квота'!E974)=11932,1,0)</f>
        <v>0</v>
      </c>
      <c r="N974">
        <f>IF(VALUE('целевая квота'!E974)=13393,1,0)</f>
        <v>0</v>
      </c>
      <c r="O974">
        <f>IF(VALUE('целевая квота'!E974)=21428,1,0)</f>
        <v>0</v>
      </c>
      <c r="P974">
        <f>IF(VALUE('целевая квота'!E974)=43708,1,0)</f>
        <v>0</v>
      </c>
      <c r="Q974">
        <f>IF(VALUE('целевая квота'!E974)=18141,1,0)</f>
        <v>0</v>
      </c>
      <c r="R974">
        <f>IF(VALUE('целевая квота'!E974)=24715,1,0)</f>
        <v>0</v>
      </c>
      <c r="S974">
        <f>IF(VALUE('целевая квота'!E974)=25811,1,0)</f>
        <v>0</v>
      </c>
      <c r="T974">
        <f>IF(VALUE('по договорам'!E976)=37134,1,0)</f>
        <v>0</v>
      </c>
      <c r="U974">
        <f>IF(VALUE('по договорам'!E976)=46265,1,0)</f>
        <v>0</v>
      </c>
      <c r="V974">
        <f>IF(VALUE('по договорам'!E976)=11932,1,0)</f>
        <v>0</v>
      </c>
      <c r="W974">
        <f>IF(VALUE('по договорам'!E974)=13393,1,0)</f>
        <v>0</v>
      </c>
      <c r="X974">
        <f>IF(VALUE('по договорам'!E976)=21428,1,0)</f>
        <v>0</v>
      </c>
      <c r="Y974">
        <f>IF(VALUE('по договорам'!E976)=43708,1,0)</f>
        <v>0</v>
      </c>
      <c r="Z974">
        <f>IF(VALUE('по договорам'!E976)=18141,1,0)</f>
        <v>0</v>
      </c>
      <c r="AA974">
        <f>IF(VALUE('по договорам'!E976)=24715,1,0)</f>
        <v>0</v>
      </c>
      <c r="AB974">
        <f>IF(VALUE('по договорам'!E976)=25811,1,0)</f>
        <v>0</v>
      </c>
    </row>
    <row r="975" spans="2:28">
      <c r="B975">
        <f>IF(VALUE('основные места'!E975)=37134,1,0)</f>
        <v>0</v>
      </c>
      <c r="C975">
        <f>IF(VALUE('основные места'!E975)=46265,1,0)</f>
        <v>0</v>
      </c>
      <c r="D975">
        <f>IF(VALUE('основные места'!E975)=11932,1,0)</f>
        <v>0</v>
      </c>
      <c r="E975">
        <f>IF(VALUE('основные места'!E975)=13393,1,0)</f>
        <v>0</v>
      </c>
      <c r="F975">
        <f>IF(VALUE('основные места'!E975)=21428,1,0)</f>
        <v>0</v>
      </c>
      <c r="G975">
        <f>IF(VALUE('основные места'!E975)=43708,1,0)</f>
        <v>0</v>
      </c>
      <c r="H975">
        <f>IF(VALUE('основные места'!E975)=18141,1,0)</f>
        <v>0</v>
      </c>
      <c r="I975">
        <f>IF(VALUE('основные места'!E975)=24715,1,0)</f>
        <v>0</v>
      </c>
      <c r="J975">
        <f>IF(VALUE('основные места'!E975)=25811,1,0)</f>
        <v>0</v>
      </c>
      <c r="K975">
        <f>IF(VALUE('целевая квота'!E975)=37134,1,0)</f>
        <v>0</v>
      </c>
      <c r="L975">
        <f>IF(VALUE('целевая квота'!E975)=46265,1,0)</f>
        <v>0</v>
      </c>
      <c r="M975">
        <f>IF(VALUE('целевая квота'!E975)=11932,1,0)</f>
        <v>0</v>
      </c>
      <c r="N975">
        <f>IF(VALUE('целевая квота'!E975)=13393,1,0)</f>
        <v>0</v>
      </c>
      <c r="O975">
        <f>IF(VALUE('целевая квота'!E975)=21428,1,0)</f>
        <v>0</v>
      </c>
      <c r="P975">
        <f>IF(VALUE('целевая квота'!E975)=43708,1,0)</f>
        <v>0</v>
      </c>
      <c r="Q975">
        <f>IF(VALUE('целевая квота'!E975)=18141,1,0)</f>
        <v>0</v>
      </c>
      <c r="R975">
        <f>IF(VALUE('целевая квота'!E975)=24715,1,0)</f>
        <v>0</v>
      </c>
      <c r="S975">
        <f>IF(VALUE('целевая квота'!E975)=25811,1,0)</f>
        <v>0</v>
      </c>
      <c r="T975">
        <f>IF(VALUE('по договорам'!E977)=37134,1,0)</f>
        <v>0</v>
      </c>
      <c r="U975">
        <f>IF(VALUE('по договорам'!E977)=46265,1,0)</f>
        <v>0</v>
      </c>
      <c r="V975">
        <f>IF(VALUE('по договорам'!E977)=11932,1,0)</f>
        <v>0</v>
      </c>
      <c r="W975">
        <f>IF(VALUE('по договорам'!E975)=13393,1,0)</f>
        <v>0</v>
      </c>
      <c r="X975">
        <f>IF(VALUE('по договорам'!E977)=21428,1,0)</f>
        <v>0</v>
      </c>
      <c r="Y975">
        <f>IF(VALUE('по договорам'!E977)=43708,1,0)</f>
        <v>0</v>
      </c>
      <c r="Z975">
        <f>IF(VALUE('по договорам'!E977)=18141,1,0)</f>
        <v>0</v>
      </c>
      <c r="AA975">
        <f>IF(VALUE('по договорам'!E977)=24715,1,0)</f>
        <v>0</v>
      </c>
      <c r="AB975">
        <f>IF(VALUE('по договорам'!E977)=25811,1,0)</f>
        <v>0</v>
      </c>
    </row>
    <row r="976" spans="2:28">
      <c r="B976">
        <f>IF(VALUE('основные места'!E976)=37134,1,0)</f>
        <v>0</v>
      </c>
      <c r="C976">
        <f>IF(VALUE('основные места'!E976)=46265,1,0)</f>
        <v>0</v>
      </c>
      <c r="D976">
        <f>IF(VALUE('основные места'!E976)=11932,1,0)</f>
        <v>0</v>
      </c>
      <c r="E976">
        <f>IF(VALUE('основные места'!E976)=13393,1,0)</f>
        <v>0</v>
      </c>
      <c r="F976">
        <f>IF(VALUE('основные места'!E976)=21428,1,0)</f>
        <v>0</v>
      </c>
      <c r="G976">
        <f>IF(VALUE('основные места'!E976)=43708,1,0)</f>
        <v>0</v>
      </c>
      <c r="H976">
        <f>IF(VALUE('основные места'!E976)=18141,1,0)</f>
        <v>0</v>
      </c>
      <c r="I976">
        <f>IF(VALUE('основные места'!E976)=24715,1,0)</f>
        <v>0</v>
      </c>
      <c r="J976">
        <f>IF(VALUE('основные места'!E976)=25811,1,0)</f>
        <v>0</v>
      </c>
      <c r="K976">
        <f>IF(VALUE('целевая квота'!E976)=37134,1,0)</f>
        <v>0</v>
      </c>
      <c r="L976">
        <f>IF(VALUE('целевая квота'!E976)=46265,1,0)</f>
        <v>0</v>
      </c>
      <c r="M976">
        <f>IF(VALUE('целевая квота'!E976)=11932,1,0)</f>
        <v>0</v>
      </c>
      <c r="N976">
        <f>IF(VALUE('целевая квота'!E976)=13393,1,0)</f>
        <v>0</v>
      </c>
      <c r="O976">
        <f>IF(VALUE('целевая квота'!E976)=21428,1,0)</f>
        <v>0</v>
      </c>
      <c r="P976">
        <f>IF(VALUE('целевая квота'!E976)=43708,1,0)</f>
        <v>0</v>
      </c>
      <c r="Q976">
        <f>IF(VALUE('целевая квота'!E976)=18141,1,0)</f>
        <v>0</v>
      </c>
      <c r="R976">
        <f>IF(VALUE('целевая квота'!E976)=24715,1,0)</f>
        <v>0</v>
      </c>
      <c r="S976">
        <f>IF(VALUE('целевая квота'!E976)=25811,1,0)</f>
        <v>0</v>
      </c>
      <c r="T976">
        <f>IF(VALUE('по договорам'!E978)=37134,1,0)</f>
        <v>0</v>
      </c>
      <c r="U976">
        <f>IF(VALUE('по договорам'!E978)=46265,1,0)</f>
        <v>0</v>
      </c>
      <c r="V976">
        <f>IF(VALUE('по договорам'!E978)=11932,1,0)</f>
        <v>0</v>
      </c>
      <c r="W976">
        <f>IF(VALUE('по договорам'!E976)=13393,1,0)</f>
        <v>0</v>
      </c>
      <c r="X976">
        <f>IF(VALUE('по договорам'!E978)=21428,1,0)</f>
        <v>0</v>
      </c>
      <c r="Y976">
        <f>IF(VALUE('по договорам'!E978)=43708,1,0)</f>
        <v>0</v>
      </c>
      <c r="Z976">
        <f>IF(VALUE('по договорам'!E978)=18141,1,0)</f>
        <v>0</v>
      </c>
      <c r="AA976">
        <f>IF(VALUE('по договорам'!E978)=24715,1,0)</f>
        <v>0</v>
      </c>
      <c r="AB976">
        <f>IF(VALUE('по договорам'!E978)=25811,1,0)</f>
        <v>0</v>
      </c>
    </row>
    <row r="977" spans="2:28">
      <c r="B977">
        <f>IF(VALUE('основные места'!E977)=37134,1,0)</f>
        <v>0</v>
      </c>
      <c r="C977">
        <f>IF(VALUE('основные места'!E977)=46265,1,0)</f>
        <v>0</v>
      </c>
      <c r="D977">
        <f>IF(VALUE('основные места'!E977)=11932,1,0)</f>
        <v>0</v>
      </c>
      <c r="E977">
        <f>IF(VALUE('основные места'!E977)=13393,1,0)</f>
        <v>0</v>
      </c>
      <c r="F977">
        <f>IF(VALUE('основные места'!E977)=21428,1,0)</f>
        <v>0</v>
      </c>
      <c r="G977">
        <f>IF(VALUE('основные места'!E977)=43708,1,0)</f>
        <v>0</v>
      </c>
      <c r="H977">
        <f>IF(VALUE('основные места'!E977)=18141,1,0)</f>
        <v>0</v>
      </c>
      <c r="I977">
        <f>IF(VALUE('основные места'!E977)=24715,1,0)</f>
        <v>0</v>
      </c>
      <c r="J977">
        <f>IF(VALUE('основные места'!E977)=25811,1,0)</f>
        <v>0</v>
      </c>
      <c r="K977">
        <f>IF(VALUE('целевая квота'!E977)=37134,1,0)</f>
        <v>0</v>
      </c>
      <c r="L977">
        <f>IF(VALUE('целевая квота'!E977)=46265,1,0)</f>
        <v>0</v>
      </c>
      <c r="M977">
        <f>IF(VALUE('целевая квота'!E977)=11932,1,0)</f>
        <v>0</v>
      </c>
      <c r="N977">
        <f>IF(VALUE('целевая квота'!E977)=13393,1,0)</f>
        <v>0</v>
      </c>
      <c r="O977">
        <f>IF(VALUE('целевая квота'!E977)=21428,1,0)</f>
        <v>0</v>
      </c>
      <c r="P977">
        <f>IF(VALUE('целевая квота'!E977)=43708,1,0)</f>
        <v>0</v>
      </c>
      <c r="Q977">
        <f>IF(VALUE('целевая квота'!E977)=18141,1,0)</f>
        <v>0</v>
      </c>
      <c r="R977">
        <f>IF(VALUE('целевая квота'!E977)=24715,1,0)</f>
        <v>0</v>
      </c>
      <c r="S977">
        <f>IF(VALUE('целевая квота'!E977)=25811,1,0)</f>
        <v>0</v>
      </c>
      <c r="T977">
        <f>IF(VALUE('по договорам'!E979)=37134,1,0)</f>
        <v>0</v>
      </c>
      <c r="U977">
        <f>IF(VALUE('по договорам'!E979)=46265,1,0)</f>
        <v>0</v>
      </c>
      <c r="V977">
        <f>IF(VALUE('по договорам'!E979)=11932,1,0)</f>
        <v>0</v>
      </c>
      <c r="W977">
        <f>IF(VALUE('по договорам'!E977)=13393,1,0)</f>
        <v>0</v>
      </c>
      <c r="X977">
        <f>IF(VALUE('по договорам'!E979)=21428,1,0)</f>
        <v>0</v>
      </c>
      <c r="Y977">
        <f>IF(VALUE('по договорам'!E979)=43708,1,0)</f>
        <v>0</v>
      </c>
      <c r="Z977">
        <f>IF(VALUE('по договорам'!E979)=18141,1,0)</f>
        <v>0</v>
      </c>
      <c r="AA977">
        <f>IF(VALUE('по договорам'!E979)=24715,1,0)</f>
        <v>0</v>
      </c>
      <c r="AB977">
        <f>IF(VALUE('по договорам'!E979)=25811,1,0)</f>
        <v>0</v>
      </c>
    </row>
    <row r="978" spans="2:28">
      <c r="B978">
        <f>IF(VALUE('основные места'!E978)=37134,1,0)</f>
        <v>0</v>
      </c>
      <c r="C978">
        <f>IF(VALUE('основные места'!E978)=46265,1,0)</f>
        <v>0</v>
      </c>
      <c r="D978">
        <f>IF(VALUE('основные места'!E978)=11932,1,0)</f>
        <v>0</v>
      </c>
      <c r="E978">
        <f>IF(VALUE('основные места'!E978)=13393,1,0)</f>
        <v>0</v>
      </c>
      <c r="F978">
        <f>IF(VALUE('основные места'!E978)=21428,1,0)</f>
        <v>0</v>
      </c>
      <c r="G978">
        <f>IF(VALUE('основные места'!E978)=43708,1,0)</f>
        <v>0</v>
      </c>
      <c r="H978">
        <f>IF(VALUE('основные места'!E978)=18141,1,0)</f>
        <v>0</v>
      </c>
      <c r="I978">
        <f>IF(VALUE('основные места'!E978)=24715,1,0)</f>
        <v>0</v>
      </c>
      <c r="J978">
        <f>IF(VALUE('основные места'!E978)=25811,1,0)</f>
        <v>0</v>
      </c>
      <c r="K978">
        <f>IF(VALUE('целевая квота'!E978)=37134,1,0)</f>
        <v>0</v>
      </c>
      <c r="L978">
        <f>IF(VALUE('целевая квота'!E978)=46265,1,0)</f>
        <v>0</v>
      </c>
      <c r="M978">
        <f>IF(VALUE('целевая квота'!E978)=11932,1,0)</f>
        <v>0</v>
      </c>
      <c r="N978">
        <f>IF(VALUE('целевая квота'!E978)=13393,1,0)</f>
        <v>0</v>
      </c>
      <c r="O978">
        <f>IF(VALUE('целевая квота'!E978)=21428,1,0)</f>
        <v>0</v>
      </c>
      <c r="P978">
        <f>IF(VALUE('целевая квота'!E978)=43708,1,0)</f>
        <v>0</v>
      </c>
      <c r="Q978">
        <f>IF(VALUE('целевая квота'!E978)=18141,1,0)</f>
        <v>0</v>
      </c>
      <c r="R978">
        <f>IF(VALUE('целевая квота'!E978)=24715,1,0)</f>
        <v>0</v>
      </c>
      <c r="S978">
        <f>IF(VALUE('целевая квота'!E978)=25811,1,0)</f>
        <v>0</v>
      </c>
      <c r="T978">
        <f>IF(VALUE('по договорам'!E980)=37134,1,0)</f>
        <v>0</v>
      </c>
      <c r="U978">
        <f>IF(VALUE('по договорам'!E980)=46265,1,0)</f>
        <v>0</v>
      </c>
      <c r="V978">
        <f>IF(VALUE('по договорам'!E980)=11932,1,0)</f>
        <v>0</v>
      </c>
      <c r="W978">
        <f>IF(VALUE('по договорам'!E978)=13393,1,0)</f>
        <v>0</v>
      </c>
      <c r="X978">
        <f>IF(VALUE('по договорам'!E980)=21428,1,0)</f>
        <v>0</v>
      </c>
      <c r="Y978">
        <f>IF(VALUE('по договорам'!E980)=43708,1,0)</f>
        <v>0</v>
      </c>
      <c r="Z978">
        <f>IF(VALUE('по договорам'!E980)=18141,1,0)</f>
        <v>0</v>
      </c>
      <c r="AA978">
        <f>IF(VALUE('по договорам'!E980)=24715,1,0)</f>
        <v>0</v>
      </c>
      <c r="AB978">
        <f>IF(VALUE('по договорам'!E980)=25811,1,0)</f>
        <v>0</v>
      </c>
    </row>
    <row r="979" spans="2:28">
      <c r="B979">
        <f>IF(VALUE('основные места'!E979)=37134,1,0)</f>
        <v>0</v>
      </c>
      <c r="C979">
        <f>IF(VALUE('основные места'!E979)=46265,1,0)</f>
        <v>0</v>
      </c>
      <c r="D979">
        <f>IF(VALUE('основные места'!E979)=11932,1,0)</f>
        <v>0</v>
      </c>
      <c r="E979">
        <f>IF(VALUE('основные места'!E979)=13393,1,0)</f>
        <v>0</v>
      </c>
      <c r="F979">
        <f>IF(VALUE('основные места'!E979)=21428,1,0)</f>
        <v>0</v>
      </c>
      <c r="G979">
        <f>IF(VALUE('основные места'!E979)=43708,1,0)</f>
        <v>0</v>
      </c>
      <c r="H979">
        <f>IF(VALUE('основные места'!E979)=18141,1,0)</f>
        <v>0</v>
      </c>
      <c r="I979">
        <f>IF(VALUE('основные места'!E979)=24715,1,0)</f>
        <v>0</v>
      </c>
      <c r="J979">
        <f>IF(VALUE('основные места'!E979)=25811,1,0)</f>
        <v>0</v>
      </c>
      <c r="K979">
        <f>IF(VALUE('целевая квота'!E979)=37134,1,0)</f>
        <v>0</v>
      </c>
      <c r="L979">
        <f>IF(VALUE('целевая квота'!E979)=46265,1,0)</f>
        <v>0</v>
      </c>
      <c r="M979">
        <f>IF(VALUE('целевая квота'!E979)=11932,1,0)</f>
        <v>0</v>
      </c>
      <c r="N979">
        <f>IF(VALUE('целевая квота'!E979)=13393,1,0)</f>
        <v>0</v>
      </c>
      <c r="O979">
        <f>IF(VALUE('целевая квота'!E979)=21428,1,0)</f>
        <v>0</v>
      </c>
      <c r="P979">
        <f>IF(VALUE('целевая квота'!E979)=43708,1,0)</f>
        <v>0</v>
      </c>
      <c r="Q979">
        <f>IF(VALUE('целевая квота'!E979)=18141,1,0)</f>
        <v>0</v>
      </c>
      <c r="R979">
        <f>IF(VALUE('целевая квота'!E979)=24715,1,0)</f>
        <v>0</v>
      </c>
      <c r="S979">
        <f>IF(VALUE('целевая квота'!E979)=25811,1,0)</f>
        <v>0</v>
      </c>
      <c r="T979">
        <f>IF(VALUE('по договорам'!E981)=37134,1,0)</f>
        <v>0</v>
      </c>
      <c r="U979">
        <f>IF(VALUE('по договорам'!E981)=46265,1,0)</f>
        <v>0</v>
      </c>
      <c r="V979">
        <f>IF(VALUE('по договорам'!E981)=11932,1,0)</f>
        <v>0</v>
      </c>
      <c r="W979">
        <f>IF(VALUE('по договорам'!E979)=13393,1,0)</f>
        <v>0</v>
      </c>
      <c r="X979">
        <f>IF(VALUE('по договорам'!E981)=21428,1,0)</f>
        <v>0</v>
      </c>
      <c r="Y979">
        <f>IF(VALUE('по договорам'!E981)=43708,1,0)</f>
        <v>0</v>
      </c>
      <c r="Z979">
        <f>IF(VALUE('по договорам'!E981)=18141,1,0)</f>
        <v>0</v>
      </c>
      <c r="AA979">
        <f>IF(VALUE('по договорам'!E981)=24715,1,0)</f>
        <v>0</v>
      </c>
      <c r="AB979">
        <f>IF(VALUE('по договорам'!E981)=25811,1,0)</f>
        <v>0</v>
      </c>
    </row>
    <row r="980" spans="2:28">
      <c r="B980">
        <f>IF(VALUE('основные места'!E980)=37134,1,0)</f>
        <v>0</v>
      </c>
      <c r="C980">
        <f>IF(VALUE('основные места'!E980)=46265,1,0)</f>
        <v>0</v>
      </c>
      <c r="D980">
        <f>IF(VALUE('основные места'!E980)=11932,1,0)</f>
        <v>0</v>
      </c>
      <c r="E980">
        <f>IF(VALUE('основные места'!E980)=13393,1,0)</f>
        <v>0</v>
      </c>
      <c r="F980">
        <f>IF(VALUE('основные места'!E980)=21428,1,0)</f>
        <v>0</v>
      </c>
      <c r="G980">
        <f>IF(VALUE('основные места'!E980)=43708,1,0)</f>
        <v>0</v>
      </c>
      <c r="H980">
        <f>IF(VALUE('основные места'!E980)=18141,1,0)</f>
        <v>0</v>
      </c>
      <c r="I980">
        <f>IF(VALUE('основные места'!E980)=24715,1,0)</f>
        <v>0</v>
      </c>
      <c r="J980">
        <f>IF(VALUE('основные места'!E980)=25811,1,0)</f>
        <v>0</v>
      </c>
      <c r="K980">
        <f>IF(VALUE('целевая квота'!E980)=37134,1,0)</f>
        <v>0</v>
      </c>
      <c r="L980">
        <f>IF(VALUE('целевая квота'!E980)=46265,1,0)</f>
        <v>0</v>
      </c>
      <c r="M980">
        <f>IF(VALUE('целевая квота'!E980)=11932,1,0)</f>
        <v>0</v>
      </c>
      <c r="N980">
        <f>IF(VALUE('целевая квота'!E980)=13393,1,0)</f>
        <v>0</v>
      </c>
      <c r="O980">
        <f>IF(VALUE('целевая квота'!E980)=21428,1,0)</f>
        <v>0</v>
      </c>
      <c r="P980">
        <f>IF(VALUE('целевая квота'!E980)=43708,1,0)</f>
        <v>0</v>
      </c>
      <c r="Q980">
        <f>IF(VALUE('целевая квота'!E980)=18141,1,0)</f>
        <v>0</v>
      </c>
      <c r="R980">
        <f>IF(VALUE('целевая квота'!E980)=24715,1,0)</f>
        <v>0</v>
      </c>
      <c r="S980">
        <f>IF(VALUE('целевая квота'!E980)=25811,1,0)</f>
        <v>0</v>
      </c>
      <c r="T980">
        <f>IF(VALUE('по договорам'!E982)=37134,1,0)</f>
        <v>0</v>
      </c>
      <c r="U980">
        <f>IF(VALUE('по договорам'!E982)=46265,1,0)</f>
        <v>0</v>
      </c>
      <c r="V980">
        <f>IF(VALUE('по договорам'!E982)=11932,1,0)</f>
        <v>0</v>
      </c>
      <c r="W980">
        <f>IF(VALUE('по договорам'!E980)=13393,1,0)</f>
        <v>0</v>
      </c>
      <c r="X980">
        <f>IF(VALUE('по договорам'!E982)=21428,1,0)</f>
        <v>0</v>
      </c>
      <c r="Y980">
        <f>IF(VALUE('по договорам'!E982)=43708,1,0)</f>
        <v>0</v>
      </c>
      <c r="Z980">
        <f>IF(VALUE('по договорам'!E982)=18141,1,0)</f>
        <v>0</v>
      </c>
      <c r="AA980">
        <f>IF(VALUE('по договорам'!E982)=24715,1,0)</f>
        <v>0</v>
      </c>
      <c r="AB980">
        <f>IF(VALUE('по договорам'!E982)=25811,1,0)</f>
        <v>0</v>
      </c>
    </row>
    <row r="981" spans="2:28">
      <c r="B981">
        <f>IF(VALUE('основные места'!E981)=37134,1,0)</f>
        <v>0</v>
      </c>
      <c r="C981">
        <f>IF(VALUE('основные места'!E981)=46265,1,0)</f>
        <v>0</v>
      </c>
      <c r="D981">
        <f>IF(VALUE('основные места'!E981)=11932,1,0)</f>
        <v>0</v>
      </c>
      <c r="E981">
        <f>IF(VALUE('основные места'!E981)=13393,1,0)</f>
        <v>0</v>
      </c>
      <c r="F981">
        <f>IF(VALUE('основные места'!E981)=21428,1,0)</f>
        <v>0</v>
      </c>
      <c r="G981">
        <f>IF(VALUE('основные места'!E981)=43708,1,0)</f>
        <v>0</v>
      </c>
      <c r="H981">
        <f>IF(VALUE('основные места'!E981)=18141,1,0)</f>
        <v>0</v>
      </c>
      <c r="I981">
        <f>IF(VALUE('основные места'!E981)=24715,1,0)</f>
        <v>0</v>
      </c>
      <c r="J981">
        <f>IF(VALUE('основные места'!E981)=25811,1,0)</f>
        <v>0</v>
      </c>
      <c r="K981">
        <f>IF(VALUE('целевая квота'!E981)=37134,1,0)</f>
        <v>0</v>
      </c>
      <c r="L981">
        <f>IF(VALUE('целевая квота'!E981)=46265,1,0)</f>
        <v>0</v>
      </c>
      <c r="M981">
        <f>IF(VALUE('целевая квота'!E981)=11932,1,0)</f>
        <v>0</v>
      </c>
      <c r="N981">
        <f>IF(VALUE('целевая квота'!E981)=13393,1,0)</f>
        <v>0</v>
      </c>
      <c r="O981">
        <f>IF(VALUE('целевая квота'!E981)=21428,1,0)</f>
        <v>0</v>
      </c>
      <c r="P981">
        <f>IF(VALUE('целевая квота'!E981)=43708,1,0)</f>
        <v>0</v>
      </c>
      <c r="Q981">
        <f>IF(VALUE('целевая квота'!E981)=18141,1,0)</f>
        <v>0</v>
      </c>
      <c r="R981">
        <f>IF(VALUE('целевая квота'!E981)=24715,1,0)</f>
        <v>0</v>
      </c>
      <c r="S981">
        <f>IF(VALUE('целевая квота'!E981)=25811,1,0)</f>
        <v>0</v>
      </c>
      <c r="T981">
        <f>IF(VALUE('по договорам'!E983)=37134,1,0)</f>
        <v>0</v>
      </c>
      <c r="U981">
        <f>IF(VALUE('по договорам'!E983)=46265,1,0)</f>
        <v>0</v>
      </c>
      <c r="V981">
        <f>IF(VALUE('по договорам'!E983)=11932,1,0)</f>
        <v>0</v>
      </c>
      <c r="W981">
        <f>IF(VALUE('по договорам'!E981)=13393,1,0)</f>
        <v>0</v>
      </c>
      <c r="X981">
        <f>IF(VALUE('по договорам'!E983)=21428,1,0)</f>
        <v>0</v>
      </c>
      <c r="Y981">
        <f>IF(VALUE('по договорам'!E983)=43708,1,0)</f>
        <v>0</v>
      </c>
      <c r="Z981">
        <f>IF(VALUE('по договорам'!E983)=18141,1,0)</f>
        <v>0</v>
      </c>
      <c r="AA981">
        <f>IF(VALUE('по договорам'!E983)=24715,1,0)</f>
        <v>0</v>
      </c>
      <c r="AB981">
        <f>IF(VALUE('по договорам'!E983)=25811,1,0)</f>
        <v>0</v>
      </c>
    </row>
    <row r="982" spans="2:28">
      <c r="B982">
        <f>IF(VALUE('основные места'!E982)=37134,1,0)</f>
        <v>0</v>
      </c>
      <c r="C982">
        <f>IF(VALUE('основные места'!E982)=46265,1,0)</f>
        <v>0</v>
      </c>
      <c r="D982">
        <f>IF(VALUE('основные места'!E982)=11932,1,0)</f>
        <v>0</v>
      </c>
      <c r="E982">
        <f>IF(VALUE('основные места'!E982)=13393,1,0)</f>
        <v>0</v>
      </c>
      <c r="F982">
        <f>IF(VALUE('основные места'!E982)=21428,1,0)</f>
        <v>0</v>
      </c>
      <c r="G982">
        <f>IF(VALUE('основные места'!E982)=43708,1,0)</f>
        <v>0</v>
      </c>
      <c r="H982">
        <f>IF(VALUE('основные места'!E982)=18141,1,0)</f>
        <v>0</v>
      </c>
      <c r="I982">
        <f>IF(VALUE('основные места'!E982)=24715,1,0)</f>
        <v>0</v>
      </c>
      <c r="J982">
        <f>IF(VALUE('основные места'!E982)=25811,1,0)</f>
        <v>0</v>
      </c>
      <c r="K982">
        <f>IF(VALUE('целевая квота'!E982)=37134,1,0)</f>
        <v>0</v>
      </c>
      <c r="L982">
        <f>IF(VALUE('целевая квота'!E982)=46265,1,0)</f>
        <v>0</v>
      </c>
      <c r="M982">
        <f>IF(VALUE('целевая квота'!E982)=11932,1,0)</f>
        <v>0</v>
      </c>
      <c r="N982">
        <f>IF(VALUE('целевая квота'!E982)=13393,1,0)</f>
        <v>0</v>
      </c>
      <c r="O982">
        <f>IF(VALUE('целевая квота'!E982)=21428,1,0)</f>
        <v>0</v>
      </c>
      <c r="P982">
        <f>IF(VALUE('целевая квота'!E982)=43708,1,0)</f>
        <v>0</v>
      </c>
      <c r="Q982">
        <f>IF(VALUE('целевая квота'!E982)=18141,1,0)</f>
        <v>0</v>
      </c>
      <c r="R982">
        <f>IF(VALUE('целевая квота'!E982)=24715,1,0)</f>
        <v>0</v>
      </c>
      <c r="S982">
        <f>IF(VALUE('целевая квота'!E982)=25811,1,0)</f>
        <v>0</v>
      </c>
      <c r="T982">
        <f>IF(VALUE('по договорам'!E984)=37134,1,0)</f>
        <v>0</v>
      </c>
      <c r="U982">
        <f>IF(VALUE('по договорам'!E984)=46265,1,0)</f>
        <v>0</v>
      </c>
      <c r="V982">
        <f>IF(VALUE('по договорам'!E984)=11932,1,0)</f>
        <v>0</v>
      </c>
      <c r="W982">
        <f>IF(VALUE('по договорам'!E982)=13393,1,0)</f>
        <v>0</v>
      </c>
      <c r="X982">
        <f>IF(VALUE('по договорам'!E984)=21428,1,0)</f>
        <v>0</v>
      </c>
      <c r="Y982">
        <f>IF(VALUE('по договорам'!E984)=43708,1,0)</f>
        <v>0</v>
      </c>
      <c r="Z982">
        <f>IF(VALUE('по договорам'!E984)=18141,1,0)</f>
        <v>0</v>
      </c>
      <c r="AA982">
        <f>IF(VALUE('по договорам'!E984)=24715,1,0)</f>
        <v>0</v>
      </c>
      <c r="AB982">
        <f>IF(VALUE('по договорам'!E984)=25811,1,0)</f>
        <v>0</v>
      </c>
    </row>
    <row r="983" spans="2:28">
      <c r="B983">
        <f>IF(VALUE('основные места'!E983)=37134,1,0)</f>
        <v>0</v>
      </c>
      <c r="C983">
        <f>IF(VALUE('основные места'!E983)=46265,1,0)</f>
        <v>0</v>
      </c>
      <c r="D983">
        <f>IF(VALUE('основные места'!E983)=11932,1,0)</f>
        <v>0</v>
      </c>
      <c r="E983">
        <f>IF(VALUE('основные места'!E983)=13393,1,0)</f>
        <v>0</v>
      </c>
      <c r="F983">
        <f>IF(VALUE('основные места'!E983)=21428,1,0)</f>
        <v>0</v>
      </c>
      <c r="G983">
        <f>IF(VALUE('основные места'!E983)=43708,1,0)</f>
        <v>0</v>
      </c>
      <c r="H983">
        <f>IF(VALUE('основные места'!E983)=18141,1,0)</f>
        <v>0</v>
      </c>
      <c r="I983">
        <f>IF(VALUE('основные места'!E983)=24715,1,0)</f>
        <v>0</v>
      </c>
      <c r="J983">
        <f>IF(VALUE('основные места'!E983)=25811,1,0)</f>
        <v>0</v>
      </c>
      <c r="K983">
        <f>IF(VALUE('целевая квота'!E983)=37134,1,0)</f>
        <v>0</v>
      </c>
      <c r="L983">
        <f>IF(VALUE('целевая квота'!E983)=46265,1,0)</f>
        <v>0</v>
      </c>
      <c r="M983">
        <f>IF(VALUE('целевая квота'!E983)=11932,1,0)</f>
        <v>0</v>
      </c>
      <c r="N983">
        <f>IF(VALUE('целевая квота'!E983)=13393,1,0)</f>
        <v>0</v>
      </c>
      <c r="O983">
        <f>IF(VALUE('целевая квота'!E983)=21428,1,0)</f>
        <v>0</v>
      </c>
      <c r="P983">
        <f>IF(VALUE('целевая квота'!E983)=43708,1,0)</f>
        <v>0</v>
      </c>
      <c r="Q983">
        <f>IF(VALUE('целевая квота'!E983)=18141,1,0)</f>
        <v>0</v>
      </c>
      <c r="R983">
        <f>IF(VALUE('целевая квота'!E983)=24715,1,0)</f>
        <v>0</v>
      </c>
      <c r="S983">
        <f>IF(VALUE('целевая квота'!E983)=25811,1,0)</f>
        <v>0</v>
      </c>
      <c r="T983">
        <f>IF(VALUE('по договорам'!E985)=37134,1,0)</f>
        <v>0</v>
      </c>
      <c r="U983">
        <f>IF(VALUE('по договорам'!E985)=46265,1,0)</f>
        <v>0</v>
      </c>
      <c r="V983">
        <f>IF(VALUE('по договорам'!E985)=11932,1,0)</f>
        <v>0</v>
      </c>
      <c r="W983">
        <f>IF(VALUE('по договорам'!E983)=13393,1,0)</f>
        <v>0</v>
      </c>
      <c r="X983">
        <f>IF(VALUE('по договорам'!E985)=21428,1,0)</f>
        <v>0</v>
      </c>
      <c r="Y983">
        <f>IF(VALUE('по договорам'!E985)=43708,1,0)</f>
        <v>0</v>
      </c>
      <c r="Z983">
        <f>IF(VALUE('по договорам'!E985)=18141,1,0)</f>
        <v>0</v>
      </c>
      <c r="AA983">
        <f>IF(VALUE('по договорам'!E985)=24715,1,0)</f>
        <v>0</v>
      </c>
      <c r="AB983">
        <f>IF(VALUE('по договорам'!E985)=25811,1,0)</f>
        <v>0</v>
      </c>
    </row>
    <row r="984" spans="2:28">
      <c r="B984">
        <f>IF(VALUE('основные места'!E984)=37134,1,0)</f>
        <v>0</v>
      </c>
      <c r="C984">
        <f>IF(VALUE('основные места'!E984)=46265,1,0)</f>
        <v>0</v>
      </c>
      <c r="D984">
        <f>IF(VALUE('основные места'!E984)=11932,1,0)</f>
        <v>0</v>
      </c>
      <c r="E984">
        <f>IF(VALUE('основные места'!E984)=13393,1,0)</f>
        <v>0</v>
      </c>
      <c r="F984">
        <f>IF(VALUE('основные места'!E984)=21428,1,0)</f>
        <v>0</v>
      </c>
      <c r="G984">
        <f>IF(VALUE('основные места'!E984)=43708,1,0)</f>
        <v>0</v>
      </c>
      <c r="H984">
        <f>IF(VALUE('основные места'!E984)=18141,1,0)</f>
        <v>0</v>
      </c>
      <c r="I984">
        <f>IF(VALUE('основные места'!E984)=24715,1,0)</f>
        <v>0</v>
      </c>
      <c r="J984">
        <f>IF(VALUE('основные места'!E984)=25811,1,0)</f>
        <v>0</v>
      </c>
      <c r="K984">
        <f>IF(VALUE('целевая квота'!E984)=37134,1,0)</f>
        <v>0</v>
      </c>
      <c r="L984">
        <f>IF(VALUE('целевая квота'!E984)=46265,1,0)</f>
        <v>0</v>
      </c>
      <c r="M984">
        <f>IF(VALUE('целевая квота'!E984)=11932,1,0)</f>
        <v>0</v>
      </c>
      <c r="N984">
        <f>IF(VALUE('целевая квота'!E984)=13393,1,0)</f>
        <v>0</v>
      </c>
      <c r="O984">
        <f>IF(VALUE('целевая квота'!E984)=21428,1,0)</f>
        <v>0</v>
      </c>
      <c r="P984">
        <f>IF(VALUE('целевая квота'!E984)=43708,1,0)</f>
        <v>0</v>
      </c>
      <c r="Q984">
        <f>IF(VALUE('целевая квота'!E984)=18141,1,0)</f>
        <v>0</v>
      </c>
      <c r="R984">
        <f>IF(VALUE('целевая квота'!E984)=24715,1,0)</f>
        <v>0</v>
      </c>
      <c r="S984">
        <f>IF(VALUE('целевая квота'!E984)=25811,1,0)</f>
        <v>0</v>
      </c>
      <c r="T984">
        <f>IF(VALUE('по договорам'!E986)=37134,1,0)</f>
        <v>0</v>
      </c>
      <c r="U984">
        <f>IF(VALUE('по договорам'!E986)=46265,1,0)</f>
        <v>0</v>
      </c>
      <c r="V984">
        <f>IF(VALUE('по договорам'!E986)=11932,1,0)</f>
        <v>0</v>
      </c>
      <c r="W984">
        <f>IF(VALUE('по договорам'!E984)=13393,1,0)</f>
        <v>0</v>
      </c>
      <c r="X984">
        <f>IF(VALUE('по договорам'!E986)=21428,1,0)</f>
        <v>0</v>
      </c>
      <c r="Y984">
        <f>IF(VALUE('по договорам'!E986)=43708,1,0)</f>
        <v>0</v>
      </c>
      <c r="Z984">
        <f>IF(VALUE('по договорам'!E986)=18141,1,0)</f>
        <v>0</v>
      </c>
      <c r="AA984">
        <f>IF(VALUE('по договорам'!E986)=24715,1,0)</f>
        <v>0</v>
      </c>
      <c r="AB984">
        <f>IF(VALUE('по договорам'!E986)=25811,1,0)</f>
        <v>0</v>
      </c>
    </row>
    <row r="985" spans="2:28">
      <c r="B985">
        <f>IF(VALUE('основные места'!E985)=37134,1,0)</f>
        <v>0</v>
      </c>
      <c r="C985">
        <f>IF(VALUE('основные места'!E985)=46265,1,0)</f>
        <v>0</v>
      </c>
      <c r="D985">
        <f>IF(VALUE('основные места'!E985)=11932,1,0)</f>
        <v>0</v>
      </c>
      <c r="E985">
        <f>IF(VALUE('основные места'!E985)=13393,1,0)</f>
        <v>0</v>
      </c>
      <c r="F985">
        <f>IF(VALUE('основные места'!E985)=21428,1,0)</f>
        <v>0</v>
      </c>
      <c r="G985">
        <f>IF(VALUE('основные места'!E985)=43708,1,0)</f>
        <v>0</v>
      </c>
      <c r="H985">
        <f>IF(VALUE('основные места'!E985)=18141,1,0)</f>
        <v>0</v>
      </c>
      <c r="I985">
        <f>IF(VALUE('основные места'!E985)=24715,1,0)</f>
        <v>0</v>
      </c>
      <c r="J985">
        <f>IF(VALUE('основные места'!E985)=25811,1,0)</f>
        <v>0</v>
      </c>
      <c r="K985">
        <f>IF(VALUE('целевая квота'!E985)=37134,1,0)</f>
        <v>0</v>
      </c>
      <c r="L985">
        <f>IF(VALUE('целевая квота'!E985)=46265,1,0)</f>
        <v>0</v>
      </c>
      <c r="M985">
        <f>IF(VALUE('целевая квота'!E985)=11932,1,0)</f>
        <v>0</v>
      </c>
      <c r="N985">
        <f>IF(VALUE('целевая квота'!E985)=13393,1,0)</f>
        <v>0</v>
      </c>
      <c r="O985">
        <f>IF(VALUE('целевая квота'!E985)=21428,1,0)</f>
        <v>0</v>
      </c>
      <c r="P985">
        <f>IF(VALUE('целевая квота'!E985)=43708,1,0)</f>
        <v>0</v>
      </c>
      <c r="Q985">
        <f>IF(VALUE('целевая квота'!E985)=18141,1,0)</f>
        <v>0</v>
      </c>
      <c r="R985">
        <f>IF(VALUE('целевая квота'!E985)=24715,1,0)</f>
        <v>0</v>
      </c>
      <c r="S985">
        <f>IF(VALUE('целевая квота'!E985)=25811,1,0)</f>
        <v>0</v>
      </c>
      <c r="T985">
        <f>IF(VALUE('по договорам'!E987)=37134,1,0)</f>
        <v>0</v>
      </c>
      <c r="U985">
        <f>IF(VALUE('по договорам'!E987)=46265,1,0)</f>
        <v>0</v>
      </c>
      <c r="V985">
        <f>IF(VALUE('по договорам'!E987)=11932,1,0)</f>
        <v>0</v>
      </c>
      <c r="W985">
        <f>IF(VALUE('по договорам'!E985)=13393,1,0)</f>
        <v>0</v>
      </c>
      <c r="X985">
        <f>IF(VALUE('по договорам'!E987)=21428,1,0)</f>
        <v>0</v>
      </c>
      <c r="Y985">
        <f>IF(VALUE('по договорам'!E987)=43708,1,0)</f>
        <v>0</v>
      </c>
      <c r="Z985">
        <f>IF(VALUE('по договорам'!E987)=18141,1,0)</f>
        <v>0</v>
      </c>
      <c r="AA985">
        <f>IF(VALUE('по договорам'!E987)=24715,1,0)</f>
        <v>0</v>
      </c>
      <c r="AB985">
        <f>IF(VALUE('по договорам'!E987)=25811,1,0)</f>
        <v>0</v>
      </c>
    </row>
    <row r="986" spans="2:28">
      <c r="B986">
        <f>IF(VALUE('основные места'!E986)=37134,1,0)</f>
        <v>0</v>
      </c>
      <c r="C986">
        <f>IF(VALUE('основные места'!E986)=46265,1,0)</f>
        <v>0</v>
      </c>
      <c r="D986">
        <f>IF(VALUE('основные места'!E986)=11932,1,0)</f>
        <v>0</v>
      </c>
      <c r="E986">
        <f>IF(VALUE('основные места'!E986)=13393,1,0)</f>
        <v>0</v>
      </c>
      <c r="F986">
        <f>IF(VALUE('основные места'!E986)=21428,1,0)</f>
        <v>0</v>
      </c>
      <c r="G986">
        <f>IF(VALUE('основные места'!E986)=43708,1,0)</f>
        <v>0</v>
      </c>
      <c r="H986">
        <f>IF(VALUE('основные места'!E986)=18141,1,0)</f>
        <v>0</v>
      </c>
      <c r="I986">
        <f>IF(VALUE('основные места'!E986)=24715,1,0)</f>
        <v>0</v>
      </c>
      <c r="J986">
        <f>IF(VALUE('основные места'!E986)=25811,1,0)</f>
        <v>0</v>
      </c>
      <c r="K986">
        <f>IF(VALUE('целевая квота'!E986)=37134,1,0)</f>
        <v>0</v>
      </c>
      <c r="L986">
        <f>IF(VALUE('целевая квота'!E986)=46265,1,0)</f>
        <v>0</v>
      </c>
      <c r="M986">
        <f>IF(VALUE('целевая квота'!E986)=11932,1,0)</f>
        <v>0</v>
      </c>
      <c r="N986">
        <f>IF(VALUE('целевая квота'!E986)=13393,1,0)</f>
        <v>0</v>
      </c>
      <c r="O986">
        <f>IF(VALUE('целевая квота'!E986)=21428,1,0)</f>
        <v>0</v>
      </c>
      <c r="P986">
        <f>IF(VALUE('целевая квота'!E986)=43708,1,0)</f>
        <v>0</v>
      </c>
      <c r="Q986">
        <f>IF(VALUE('целевая квота'!E986)=18141,1,0)</f>
        <v>0</v>
      </c>
      <c r="R986">
        <f>IF(VALUE('целевая квота'!E986)=24715,1,0)</f>
        <v>0</v>
      </c>
      <c r="S986">
        <f>IF(VALUE('целевая квота'!E986)=25811,1,0)</f>
        <v>0</v>
      </c>
      <c r="T986">
        <f>IF(VALUE('по договорам'!E988)=37134,1,0)</f>
        <v>0</v>
      </c>
      <c r="U986">
        <f>IF(VALUE('по договорам'!E988)=46265,1,0)</f>
        <v>0</v>
      </c>
      <c r="V986">
        <f>IF(VALUE('по договорам'!E988)=11932,1,0)</f>
        <v>0</v>
      </c>
      <c r="W986">
        <f>IF(VALUE('по договорам'!E986)=13393,1,0)</f>
        <v>0</v>
      </c>
      <c r="X986">
        <f>IF(VALUE('по договорам'!E988)=21428,1,0)</f>
        <v>0</v>
      </c>
      <c r="Y986">
        <f>IF(VALUE('по договорам'!E988)=43708,1,0)</f>
        <v>0</v>
      </c>
      <c r="Z986">
        <f>IF(VALUE('по договорам'!E988)=18141,1,0)</f>
        <v>0</v>
      </c>
      <c r="AA986">
        <f>IF(VALUE('по договорам'!E988)=24715,1,0)</f>
        <v>0</v>
      </c>
      <c r="AB986">
        <f>IF(VALUE('по договорам'!E988)=25811,1,0)</f>
        <v>0</v>
      </c>
    </row>
    <row r="987" spans="2:28">
      <c r="B987">
        <f>IF(VALUE('основные места'!E987)=37134,1,0)</f>
        <v>0</v>
      </c>
      <c r="C987">
        <f>IF(VALUE('основные места'!E987)=46265,1,0)</f>
        <v>0</v>
      </c>
      <c r="D987">
        <f>IF(VALUE('основные места'!E987)=11932,1,0)</f>
        <v>0</v>
      </c>
      <c r="E987">
        <f>IF(VALUE('основные места'!E987)=13393,1,0)</f>
        <v>0</v>
      </c>
      <c r="F987">
        <f>IF(VALUE('основные места'!E987)=21428,1,0)</f>
        <v>0</v>
      </c>
      <c r="G987">
        <f>IF(VALUE('основные места'!E987)=43708,1,0)</f>
        <v>0</v>
      </c>
      <c r="H987">
        <f>IF(VALUE('основные места'!E987)=18141,1,0)</f>
        <v>0</v>
      </c>
      <c r="I987">
        <f>IF(VALUE('основные места'!E987)=24715,1,0)</f>
        <v>0</v>
      </c>
      <c r="J987">
        <f>IF(VALUE('основные места'!E987)=25811,1,0)</f>
        <v>0</v>
      </c>
      <c r="K987">
        <f>IF(VALUE('целевая квота'!E987)=37134,1,0)</f>
        <v>0</v>
      </c>
      <c r="L987">
        <f>IF(VALUE('целевая квота'!E987)=46265,1,0)</f>
        <v>0</v>
      </c>
      <c r="M987">
        <f>IF(VALUE('целевая квота'!E987)=11932,1,0)</f>
        <v>0</v>
      </c>
      <c r="N987">
        <f>IF(VALUE('целевая квота'!E987)=13393,1,0)</f>
        <v>0</v>
      </c>
      <c r="O987">
        <f>IF(VALUE('целевая квота'!E987)=21428,1,0)</f>
        <v>0</v>
      </c>
      <c r="P987">
        <f>IF(VALUE('целевая квота'!E987)=43708,1,0)</f>
        <v>0</v>
      </c>
      <c r="Q987">
        <f>IF(VALUE('целевая квота'!E987)=18141,1,0)</f>
        <v>0</v>
      </c>
      <c r="R987">
        <f>IF(VALUE('целевая квота'!E987)=24715,1,0)</f>
        <v>0</v>
      </c>
      <c r="S987">
        <f>IF(VALUE('целевая квота'!E987)=25811,1,0)</f>
        <v>0</v>
      </c>
      <c r="T987">
        <f>IF(VALUE('по договорам'!E989)=37134,1,0)</f>
        <v>0</v>
      </c>
      <c r="U987">
        <f>IF(VALUE('по договорам'!E989)=46265,1,0)</f>
        <v>0</v>
      </c>
      <c r="V987">
        <f>IF(VALUE('по договорам'!E989)=11932,1,0)</f>
        <v>0</v>
      </c>
      <c r="W987">
        <f>IF(VALUE('по договорам'!E987)=13393,1,0)</f>
        <v>0</v>
      </c>
      <c r="X987">
        <f>IF(VALUE('по договорам'!E989)=21428,1,0)</f>
        <v>0</v>
      </c>
      <c r="Y987">
        <f>IF(VALUE('по договорам'!E989)=43708,1,0)</f>
        <v>0</v>
      </c>
      <c r="Z987">
        <f>IF(VALUE('по договорам'!E989)=18141,1,0)</f>
        <v>0</v>
      </c>
      <c r="AA987">
        <f>IF(VALUE('по договорам'!E989)=24715,1,0)</f>
        <v>0</v>
      </c>
      <c r="AB987">
        <f>IF(VALUE('по договорам'!E989)=25811,1,0)</f>
        <v>0</v>
      </c>
    </row>
    <row r="988" spans="2:28">
      <c r="B988">
        <f>IF(VALUE('основные места'!E988)=37134,1,0)</f>
        <v>0</v>
      </c>
      <c r="C988">
        <f>IF(VALUE('основные места'!E988)=46265,1,0)</f>
        <v>0</v>
      </c>
      <c r="D988">
        <f>IF(VALUE('основные места'!E988)=11932,1,0)</f>
        <v>0</v>
      </c>
      <c r="E988">
        <f>IF(VALUE('основные места'!E988)=13393,1,0)</f>
        <v>0</v>
      </c>
      <c r="F988">
        <f>IF(VALUE('основные места'!E988)=21428,1,0)</f>
        <v>0</v>
      </c>
      <c r="G988">
        <f>IF(VALUE('основные места'!E988)=43708,1,0)</f>
        <v>0</v>
      </c>
      <c r="H988">
        <f>IF(VALUE('основные места'!E988)=18141,1,0)</f>
        <v>0</v>
      </c>
      <c r="I988">
        <f>IF(VALUE('основные места'!E988)=24715,1,0)</f>
        <v>0</v>
      </c>
      <c r="J988">
        <f>IF(VALUE('основные места'!E988)=25811,1,0)</f>
        <v>0</v>
      </c>
      <c r="K988">
        <f>IF(VALUE('целевая квота'!E988)=37134,1,0)</f>
        <v>0</v>
      </c>
      <c r="L988">
        <f>IF(VALUE('целевая квота'!E988)=46265,1,0)</f>
        <v>0</v>
      </c>
      <c r="M988">
        <f>IF(VALUE('целевая квота'!E988)=11932,1,0)</f>
        <v>0</v>
      </c>
      <c r="N988">
        <f>IF(VALUE('целевая квота'!E988)=13393,1,0)</f>
        <v>0</v>
      </c>
      <c r="O988">
        <f>IF(VALUE('целевая квота'!E988)=21428,1,0)</f>
        <v>0</v>
      </c>
      <c r="P988">
        <f>IF(VALUE('целевая квота'!E988)=43708,1,0)</f>
        <v>0</v>
      </c>
      <c r="Q988">
        <f>IF(VALUE('целевая квота'!E988)=18141,1,0)</f>
        <v>0</v>
      </c>
      <c r="R988">
        <f>IF(VALUE('целевая квота'!E988)=24715,1,0)</f>
        <v>0</v>
      </c>
      <c r="S988">
        <f>IF(VALUE('целевая квота'!E988)=25811,1,0)</f>
        <v>0</v>
      </c>
      <c r="T988">
        <f>IF(VALUE('по договорам'!E990)=37134,1,0)</f>
        <v>0</v>
      </c>
      <c r="U988">
        <f>IF(VALUE('по договорам'!E990)=46265,1,0)</f>
        <v>0</v>
      </c>
      <c r="V988">
        <f>IF(VALUE('по договорам'!E990)=11932,1,0)</f>
        <v>0</v>
      </c>
      <c r="W988">
        <f>IF(VALUE('по договорам'!E988)=13393,1,0)</f>
        <v>0</v>
      </c>
      <c r="X988">
        <f>IF(VALUE('по договорам'!E990)=21428,1,0)</f>
        <v>0</v>
      </c>
      <c r="Y988">
        <f>IF(VALUE('по договорам'!E990)=43708,1,0)</f>
        <v>0</v>
      </c>
      <c r="Z988">
        <f>IF(VALUE('по договорам'!E990)=18141,1,0)</f>
        <v>0</v>
      </c>
      <c r="AA988">
        <f>IF(VALUE('по договорам'!E990)=24715,1,0)</f>
        <v>0</v>
      </c>
      <c r="AB988">
        <f>IF(VALUE('по договорам'!E990)=25811,1,0)</f>
        <v>0</v>
      </c>
    </row>
    <row r="989" spans="2:28">
      <c r="B989">
        <f>IF(VALUE('основные места'!E989)=37134,1,0)</f>
        <v>0</v>
      </c>
      <c r="C989">
        <f>IF(VALUE('основные места'!E989)=46265,1,0)</f>
        <v>0</v>
      </c>
      <c r="D989">
        <f>IF(VALUE('основные места'!E989)=11932,1,0)</f>
        <v>0</v>
      </c>
      <c r="E989">
        <f>IF(VALUE('основные места'!E989)=13393,1,0)</f>
        <v>0</v>
      </c>
      <c r="F989">
        <f>IF(VALUE('основные места'!E989)=21428,1,0)</f>
        <v>0</v>
      </c>
      <c r="G989">
        <f>IF(VALUE('основные места'!E989)=43708,1,0)</f>
        <v>0</v>
      </c>
      <c r="H989">
        <f>IF(VALUE('основные места'!E989)=18141,1,0)</f>
        <v>0</v>
      </c>
      <c r="I989">
        <f>IF(VALUE('основные места'!E989)=24715,1,0)</f>
        <v>0</v>
      </c>
      <c r="J989">
        <f>IF(VALUE('основные места'!E989)=25811,1,0)</f>
        <v>0</v>
      </c>
      <c r="K989">
        <f>IF(VALUE('целевая квота'!E989)=37134,1,0)</f>
        <v>0</v>
      </c>
      <c r="L989">
        <f>IF(VALUE('целевая квота'!E989)=46265,1,0)</f>
        <v>0</v>
      </c>
      <c r="M989">
        <f>IF(VALUE('целевая квота'!E989)=11932,1,0)</f>
        <v>0</v>
      </c>
      <c r="N989">
        <f>IF(VALUE('целевая квота'!E989)=13393,1,0)</f>
        <v>0</v>
      </c>
      <c r="O989">
        <f>IF(VALUE('целевая квота'!E989)=21428,1,0)</f>
        <v>0</v>
      </c>
      <c r="P989">
        <f>IF(VALUE('целевая квота'!E989)=43708,1,0)</f>
        <v>0</v>
      </c>
      <c r="Q989">
        <f>IF(VALUE('целевая квота'!E989)=18141,1,0)</f>
        <v>0</v>
      </c>
      <c r="R989">
        <f>IF(VALUE('целевая квота'!E989)=24715,1,0)</f>
        <v>0</v>
      </c>
      <c r="S989">
        <f>IF(VALUE('целевая квота'!E989)=25811,1,0)</f>
        <v>0</v>
      </c>
      <c r="T989">
        <f>IF(VALUE('по договорам'!E991)=37134,1,0)</f>
        <v>0</v>
      </c>
      <c r="U989">
        <f>IF(VALUE('по договорам'!E991)=46265,1,0)</f>
        <v>0</v>
      </c>
      <c r="V989">
        <f>IF(VALUE('по договорам'!E991)=11932,1,0)</f>
        <v>0</v>
      </c>
      <c r="W989">
        <f>IF(VALUE('по договорам'!E989)=13393,1,0)</f>
        <v>0</v>
      </c>
      <c r="X989">
        <f>IF(VALUE('по договорам'!E991)=21428,1,0)</f>
        <v>0</v>
      </c>
      <c r="Y989">
        <f>IF(VALUE('по договорам'!E991)=43708,1,0)</f>
        <v>0</v>
      </c>
      <c r="Z989">
        <f>IF(VALUE('по договорам'!E991)=18141,1,0)</f>
        <v>0</v>
      </c>
      <c r="AA989">
        <f>IF(VALUE('по договорам'!E991)=24715,1,0)</f>
        <v>0</v>
      </c>
      <c r="AB989">
        <f>IF(VALUE('по договорам'!E991)=25811,1,0)</f>
        <v>0</v>
      </c>
    </row>
    <row r="990" spans="2:28">
      <c r="B990">
        <f>IF(VALUE('основные места'!E990)=37134,1,0)</f>
        <v>0</v>
      </c>
      <c r="C990">
        <f>IF(VALUE('основные места'!E990)=46265,1,0)</f>
        <v>0</v>
      </c>
      <c r="D990">
        <f>IF(VALUE('основные места'!E990)=11932,1,0)</f>
        <v>0</v>
      </c>
      <c r="E990">
        <f>IF(VALUE('основные места'!E990)=13393,1,0)</f>
        <v>0</v>
      </c>
      <c r="F990">
        <f>IF(VALUE('основные места'!E990)=21428,1,0)</f>
        <v>0</v>
      </c>
      <c r="G990">
        <f>IF(VALUE('основные места'!E990)=43708,1,0)</f>
        <v>0</v>
      </c>
      <c r="H990">
        <f>IF(VALUE('основные места'!E990)=18141,1,0)</f>
        <v>0</v>
      </c>
      <c r="I990">
        <f>IF(VALUE('основные места'!E990)=24715,1,0)</f>
        <v>0</v>
      </c>
      <c r="J990">
        <f>IF(VALUE('основные места'!E990)=25811,1,0)</f>
        <v>0</v>
      </c>
      <c r="K990">
        <f>IF(VALUE('целевая квота'!E990)=37134,1,0)</f>
        <v>0</v>
      </c>
      <c r="L990">
        <f>IF(VALUE('целевая квота'!E990)=46265,1,0)</f>
        <v>0</v>
      </c>
      <c r="M990">
        <f>IF(VALUE('целевая квота'!E990)=11932,1,0)</f>
        <v>0</v>
      </c>
      <c r="N990">
        <f>IF(VALUE('целевая квота'!E990)=13393,1,0)</f>
        <v>0</v>
      </c>
      <c r="O990">
        <f>IF(VALUE('целевая квота'!E990)=21428,1,0)</f>
        <v>0</v>
      </c>
      <c r="P990">
        <f>IF(VALUE('целевая квота'!E990)=43708,1,0)</f>
        <v>0</v>
      </c>
      <c r="Q990">
        <f>IF(VALUE('целевая квота'!E990)=18141,1,0)</f>
        <v>0</v>
      </c>
      <c r="R990">
        <f>IF(VALUE('целевая квота'!E990)=24715,1,0)</f>
        <v>0</v>
      </c>
      <c r="S990">
        <f>IF(VALUE('целевая квота'!E990)=25811,1,0)</f>
        <v>0</v>
      </c>
      <c r="T990">
        <f>IF(VALUE('по договорам'!E992)=37134,1,0)</f>
        <v>0</v>
      </c>
      <c r="U990">
        <f>IF(VALUE('по договорам'!E992)=46265,1,0)</f>
        <v>0</v>
      </c>
      <c r="V990">
        <f>IF(VALUE('по договорам'!E992)=11932,1,0)</f>
        <v>0</v>
      </c>
      <c r="W990">
        <f>IF(VALUE('по договорам'!E990)=13393,1,0)</f>
        <v>0</v>
      </c>
      <c r="X990">
        <f>IF(VALUE('по договорам'!E992)=21428,1,0)</f>
        <v>0</v>
      </c>
      <c r="Y990">
        <f>IF(VALUE('по договорам'!E992)=43708,1,0)</f>
        <v>0</v>
      </c>
      <c r="Z990">
        <f>IF(VALUE('по договорам'!E992)=18141,1,0)</f>
        <v>0</v>
      </c>
      <c r="AA990">
        <f>IF(VALUE('по договорам'!E992)=24715,1,0)</f>
        <v>0</v>
      </c>
      <c r="AB990">
        <f>IF(VALUE('по договорам'!E992)=25811,1,0)</f>
        <v>0</v>
      </c>
    </row>
    <row r="991" spans="2:28">
      <c r="B991">
        <f>IF(VALUE('основные места'!E991)=37134,1,0)</f>
        <v>0</v>
      </c>
      <c r="C991">
        <f>IF(VALUE('основные места'!E991)=46265,1,0)</f>
        <v>0</v>
      </c>
      <c r="D991">
        <f>IF(VALUE('основные места'!E991)=11932,1,0)</f>
        <v>0</v>
      </c>
      <c r="E991">
        <f>IF(VALUE('основные места'!E991)=13393,1,0)</f>
        <v>0</v>
      </c>
      <c r="F991">
        <f>IF(VALUE('основные места'!E991)=21428,1,0)</f>
        <v>0</v>
      </c>
      <c r="G991">
        <f>IF(VALUE('основные места'!E991)=43708,1,0)</f>
        <v>0</v>
      </c>
      <c r="H991">
        <f>IF(VALUE('основные места'!E991)=18141,1,0)</f>
        <v>0</v>
      </c>
      <c r="I991">
        <f>IF(VALUE('основные места'!E991)=24715,1,0)</f>
        <v>0</v>
      </c>
      <c r="J991">
        <f>IF(VALUE('основные места'!E991)=25811,1,0)</f>
        <v>0</v>
      </c>
      <c r="K991">
        <f>IF(VALUE('целевая квота'!E991)=37134,1,0)</f>
        <v>0</v>
      </c>
      <c r="L991">
        <f>IF(VALUE('целевая квота'!E991)=46265,1,0)</f>
        <v>0</v>
      </c>
      <c r="M991">
        <f>IF(VALUE('целевая квота'!E991)=11932,1,0)</f>
        <v>0</v>
      </c>
      <c r="N991">
        <f>IF(VALUE('целевая квота'!E991)=13393,1,0)</f>
        <v>0</v>
      </c>
      <c r="O991">
        <f>IF(VALUE('целевая квота'!E991)=21428,1,0)</f>
        <v>0</v>
      </c>
      <c r="P991">
        <f>IF(VALUE('целевая квота'!E991)=43708,1,0)</f>
        <v>0</v>
      </c>
      <c r="Q991">
        <f>IF(VALUE('целевая квота'!E991)=18141,1,0)</f>
        <v>0</v>
      </c>
      <c r="R991">
        <f>IF(VALUE('целевая квота'!E991)=24715,1,0)</f>
        <v>0</v>
      </c>
      <c r="S991">
        <f>IF(VALUE('целевая квота'!E991)=25811,1,0)</f>
        <v>0</v>
      </c>
      <c r="T991">
        <f>IF(VALUE('по договорам'!E993)=37134,1,0)</f>
        <v>0</v>
      </c>
      <c r="U991">
        <f>IF(VALUE('по договорам'!E993)=46265,1,0)</f>
        <v>0</v>
      </c>
      <c r="V991">
        <f>IF(VALUE('по договорам'!E993)=11932,1,0)</f>
        <v>0</v>
      </c>
      <c r="W991">
        <f>IF(VALUE('по договорам'!E991)=13393,1,0)</f>
        <v>0</v>
      </c>
      <c r="X991">
        <f>IF(VALUE('по договорам'!E993)=21428,1,0)</f>
        <v>0</v>
      </c>
      <c r="Y991">
        <f>IF(VALUE('по договорам'!E993)=43708,1,0)</f>
        <v>0</v>
      </c>
      <c r="Z991">
        <f>IF(VALUE('по договорам'!E993)=18141,1,0)</f>
        <v>0</v>
      </c>
      <c r="AA991">
        <f>IF(VALUE('по договорам'!E993)=24715,1,0)</f>
        <v>0</v>
      </c>
      <c r="AB991">
        <f>IF(VALUE('по договорам'!E993)=25811,1,0)</f>
        <v>0</v>
      </c>
    </row>
    <row r="992" spans="2:28">
      <c r="B992">
        <f>IF(VALUE('основные места'!E992)=37134,1,0)</f>
        <v>0</v>
      </c>
      <c r="C992">
        <f>IF(VALUE('основные места'!E992)=46265,1,0)</f>
        <v>0</v>
      </c>
      <c r="D992">
        <f>IF(VALUE('основные места'!E992)=11932,1,0)</f>
        <v>0</v>
      </c>
      <c r="E992">
        <f>IF(VALUE('основные места'!E992)=13393,1,0)</f>
        <v>0</v>
      </c>
      <c r="F992">
        <f>IF(VALUE('основные места'!E992)=21428,1,0)</f>
        <v>0</v>
      </c>
      <c r="G992">
        <f>IF(VALUE('основные места'!E992)=43708,1,0)</f>
        <v>0</v>
      </c>
      <c r="H992">
        <f>IF(VALUE('основные места'!E992)=18141,1,0)</f>
        <v>0</v>
      </c>
      <c r="I992">
        <f>IF(VALUE('основные места'!E992)=24715,1,0)</f>
        <v>0</v>
      </c>
      <c r="J992">
        <f>IF(VALUE('основные места'!E992)=25811,1,0)</f>
        <v>0</v>
      </c>
      <c r="K992">
        <f>IF(VALUE('целевая квота'!E992)=37134,1,0)</f>
        <v>0</v>
      </c>
      <c r="L992">
        <f>IF(VALUE('целевая квота'!E992)=46265,1,0)</f>
        <v>0</v>
      </c>
      <c r="M992">
        <f>IF(VALUE('целевая квота'!E992)=11932,1,0)</f>
        <v>0</v>
      </c>
      <c r="N992">
        <f>IF(VALUE('целевая квота'!E992)=13393,1,0)</f>
        <v>0</v>
      </c>
      <c r="O992">
        <f>IF(VALUE('целевая квота'!E992)=21428,1,0)</f>
        <v>0</v>
      </c>
      <c r="P992">
        <f>IF(VALUE('целевая квота'!E992)=43708,1,0)</f>
        <v>0</v>
      </c>
      <c r="Q992">
        <f>IF(VALUE('целевая квота'!E992)=18141,1,0)</f>
        <v>0</v>
      </c>
      <c r="R992">
        <f>IF(VALUE('целевая квота'!E992)=24715,1,0)</f>
        <v>0</v>
      </c>
      <c r="S992">
        <f>IF(VALUE('целевая квота'!E992)=25811,1,0)</f>
        <v>0</v>
      </c>
      <c r="T992">
        <f>IF(VALUE('по договорам'!E994)=37134,1,0)</f>
        <v>0</v>
      </c>
      <c r="U992">
        <f>IF(VALUE('по договорам'!E994)=46265,1,0)</f>
        <v>0</v>
      </c>
      <c r="V992">
        <f>IF(VALUE('по договорам'!E994)=11932,1,0)</f>
        <v>0</v>
      </c>
      <c r="W992">
        <f>IF(VALUE('по договорам'!E992)=13393,1,0)</f>
        <v>0</v>
      </c>
      <c r="X992">
        <f>IF(VALUE('по договорам'!E994)=21428,1,0)</f>
        <v>0</v>
      </c>
      <c r="Y992">
        <f>IF(VALUE('по договорам'!E994)=43708,1,0)</f>
        <v>0</v>
      </c>
      <c r="Z992">
        <f>IF(VALUE('по договорам'!E994)=18141,1,0)</f>
        <v>0</v>
      </c>
      <c r="AA992">
        <f>IF(VALUE('по договорам'!E994)=24715,1,0)</f>
        <v>0</v>
      </c>
      <c r="AB992">
        <f>IF(VALUE('по договорам'!E994)=25811,1,0)</f>
        <v>0</v>
      </c>
    </row>
    <row r="993" spans="2:28">
      <c r="B993">
        <f>IF(VALUE('основные места'!E993)=37134,1,0)</f>
        <v>0</v>
      </c>
      <c r="C993">
        <f>IF(VALUE('основные места'!E993)=46265,1,0)</f>
        <v>0</v>
      </c>
      <c r="D993">
        <f>IF(VALUE('основные места'!E993)=11932,1,0)</f>
        <v>0</v>
      </c>
      <c r="E993">
        <f>IF(VALUE('основные места'!E993)=13393,1,0)</f>
        <v>0</v>
      </c>
      <c r="F993">
        <f>IF(VALUE('основные места'!E993)=21428,1,0)</f>
        <v>0</v>
      </c>
      <c r="G993">
        <f>IF(VALUE('основные места'!E993)=43708,1,0)</f>
        <v>0</v>
      </c>
      <c r="H993">
        <f>IF(VALUE('основные места'!E993)=18141,1,0)</f>
        <v>0</v>
      </c>
      <c r="I993">
        <f>IF(VALUE('основные места'!E993)=24715,1,0)</f>
        <v>0</v>
      </c>
      <c r="J993">
        <f>IF(VALUE('основные места'!E993)=25811,1,0)</f>
        <v>0</v>
      </c>
      <c r="K993">
        <f>IF(VALUE('целевая квота'!E993)=37134,1,0)</f>
        <v>0</v>
      </c>
      <c r="L993">
        <f>IF(VALUE('целевая квота'!E993)=46265,1,0)</f>
        <v>0</v>
      </c>
      <c r="M993">
        <f>IF(VALUE('целевая квота'!E993)=11932,1,0)</f>
        <v>0</v>
      </c>
      <c r="N993">
        <f>IF(VALUE('целевая квота'!E993)=13393,1,0)</f>
        <v>0</v>
      </c>
      <c r="O993">
        <f>IF(VALUE('целевая квота'!E993)=21428,1,0)</f>
        <v>0</v>
      </c>
      <c r="P993">
        <f>IF(VALUE('целевая квота'!E993)=43708,1,0)</f>
        <v>0</v>
      </c>
      <c r="Q993">
        <f>IF(VALUE('целевая квота'!E993)=18141,1,0)</f>
        <v>0</v>
      </c>
      <c r="R993">
        <f>IF(VALUE('целевая квота'!E993)=24715,1,0)</f>
        <v>0</v>
      </c>
      <c r="S993">
        <f>IF(VALUE('целевая квота'!E993)=25811,1,0)</f>
        <v>0</v>
      </c>
      <c r="T993">
        <f>IF(VALUE('по договорам'!E995)=37134,1,0)</f>
        <v>0</v>
      </c>
      <c r="U993">
        <f>IF(VALUE('по договорам'!E995)=46265,1,0)</f>
        <v>0</v>
      </c>
      <c r="V993">
        <f>IF(VALUE('по договорам'!E995)=11932,1,0)</f>
        <v>0</v>
      </c>
      <c r="W993">
        <f>IF(VALUE('по договорам'!E993)=13393,1,0)</f>
        <v>0</v>
      </c>
      <c r="X993">
        <f>IF(VALUE('по договорам'!E995)=21428,1,0)</f>
        <v>0</v>
      </c>
      <c r="Y993">
        <f>IF(VALUE('по договорам'!E995)=43708,1,0)</f>
        <v>0</v>
      </c>
      <c r="Z993">
        <f>IF(VALUE('по договорам'!E995)=18141,1,0)</f>
        <v>0</v>
      </c>
      <c r="AA993">
        <f>IF(VALUE('по договорам'!E995)=24715,1,0)</f>
        <v>0</v>
      </c>
      <c r="AB993">
        <f>IF(VALUE('по договорам'!E995)=25811,1,0)</f>
        <v>0</v>
      </c>
    </row>
    <row r="994" spans="2:28">
      <c r="B994">
        <f>IF(VALUE('основные места'!E994)=37134,1,0)</f>
        <v>0</v>
      </c>
      <c r="C994">
        <f>IF(VALUE('основные места'!E994)=46265,1,0)</f>
        <v>0</v>
      </c>
      <c r="D994">
        <f>IF(VALUE('основные места'!E994)=11932,1,0)</f>
        <v>0</v>
      </c>
      <c r="E994">
        <f>IF(VALUE('основные места'!E994)=13393,1,0)</f>
        <v>0</v>
      </c>
      <c r="F994">
        <f>IF(VALUE('основные места'!E994)=21428,1,0)</f>
        <v>0</v>
      </c>
      <c r="G994">
        <f>IF(VALUE('основные места'!E994)=43708,1,0)</f>
        <v>0</v>
      </c>
      <c r="H994">
        <f>IF(VALUE('основные места'!E994)=18141,1,0)</f>
        <v>0</v>
      </c>
      <c r="I994">
        <f>IF(VALUE('основные места'!E994)=24715,1,0)</f>
        <v>0</v>
      </c>
      <c r="J994">
        <f>IF(VALUE('основные места'!E994)=25811,1,0)</f>
        <v>0</v>
      </c>
      <c r="K994">
        <f>IF(VALUE('целевая квота'!E994)=37134,1,0)</f>
        <v>0</v>
      </c>
      <c r="L994">
        <f>IF(VALUE('целевая квота'!E994)=46265,1,0)</f>
        <v>0</v>
      </c>
      <c r="M994">
        <f>IF(VALUE('целевая квота'!E994)=11932,1,0)</f>
        <v>0</v>
      </c>
      <c r="N994">
        <f>IF(VALUE('целевая квота'!E994)=13393,1,0)</f>
        <v>0</v>
      </c>
      <c r="O994">
        <f>IF(VALUE('целевая квота'!E994)=21428,1,0)</f>
        <v>0</v>
      </c>
      <c r="P994">
        <f>IF(VALUE('целевая квота'!E994)=43708,1,0)</f>
        <v>0</v>
      </c>
      <c r="Q994">
        <f>IF(VALUE('целевая квота'!E994)=18141,1,0)</f>
        <v>0</v>
      </c>
      <c r="R994">
        <f>IF(VALUE('целевая квота'!E994)=24715,1,0)</f>
        <v>0</v>
      </c>
      <c r="S994">
        <f>IF(VALUE('целевая квота'!E994)=25811,1,0)</f>
        <v>0</v>
      </c>
      <c r="T994">
        <f>IF(VALUE('по договорам'!E996)=37134,1,0)</f>
        <v>0</v>
      </c>
      <c r="U994">
        <f>IF(VALUE('по договорам'!E996)=46265,1,0)</f>
        <v>0</v>
      </c>
      <c r="V994">
        <f>IF(VALUE('по договорам'!E996)=11932,1,0)</f>
        <v>0</v>
      </c>
      <c r="W994">
        <f>IF(VALUE('по договорам'!E994)=13393,1,0)</f>
        <v>0</v>
      </c>
      <c r="X994">
        <f>IF(VALUE('по договорам'!E996)=21428,1,0)</f>
        <v>0</v>
      </c>
      <c r="Y994">
        <f>IF(VALUE('по договорам'!E996)=43708,1,0)</f>
        <v>0</v>
      </c>
      <c r="Z994">
        <f>IF(VALUE('по договорам'!E996)=18141,1,0)</f>
        <v>0</v>
      </c>
      <c r="AA994">
        <f>IF(VALUE('по договорам'!E996)=24715,1,0)</f>
        <v>0</v>
      </c>
      <c r="AB994">
        <f>IF(VALUE('по договорам'!E996)=25811,1,0)</f>
        <v>0</v>
      </c>
    </row>
    <row r="995" spans="2:28">
      <c r="B995">
        <f>IF(VALUE('основные места'!E995)=37134,1,0)</f>
        <v>0</v>
      </c>
      <c r="C995">
        <f>IF(VALUE('основные места'!E995)=46265,1,0)</f>
        <v>0</v>
      </c>
      <c r="D995">
        <f>IF(VALUE('основные места'!E995)=11932,1,0)</f>
        <v>0</v>
      </c>
      <c r="E995">
        <f>IF(VALUE('основные места'!E995)=13393,1,0)</f>
        <v>0</v>
      </c>
      <c r="F995">
        <f>IF(VALUE('основные места'!E995)=21428,1,0)</f>
        <v>0</v>
      </c>
      <c r="G995">
        <f>IF(VALUE('основные места'!E995)=43708,1,0)</f>
        <v>0</v>
      </c>
      <c r="H995">
        <f>IF(VALUE('основные места'!E995)=18141,1,0)</f>
        <v>0</v>
      </c>
      <c r="I995">
        <f>IF(VALUE('основные места'!E995)=24715,1,0)</f>
        <v>0</v>
      </c>
      <c r="J995">
        <f>IF(VALUE('основные места'!E995)=25811,1,0)</f>
        <v>0</v>
      </c>
      <c r="K995">
        <f>IF(VALUE('целевая квота'!E995)=37134,1,0)</f>
        <v>0</v>
      </c>
      <c r="L995">
        <f>IF(VALUE('целевая квота'!E995)=46265,1,0)</f>
        <v>0</v>
      </c>
      <c r="M995">
        <f>IF(VALUE('целевая квота'!E995)=11932,1,0)</f>
        <v>0</v>
      </c>
      <c r="N995">
        <f>IF(VALUE('целевая квота'!E995)=13393,1,0)</f>
        <v>0</v>
      </c>
      <c r="O995">
        <f>IF(VALUE('целевая квота'!E995)=21428,1,0)</f>
        <v>0</v>
      </c>
      <c r="P995">
        <f>IF(VALUE('целевая квота'!E995)=43708,1,0)</f>
        <v>0</v>
      </c>
      <c r="Q995">
        <f>IF(VALUE('целевая квота'!E995)=18141,1,0)</f>
        <v>0</v>
      </c>
      <c r="R995">
        <f>IF(VALUE('целевая квота'!E995)=24715,1,0)</f>
        <v>0</v>
      </c>
      <c r="S995">
        <f>IF(VALUE('целевая квота'!E995)=25811,1,0)</f>
        <v>0</v>
      </c>
      <c r="T995">
        <f>IF(VALUE('по договорам'!E997)=37134,1,0)</f>
        <v>0</v>
      </c>
      <c r="U995">
        <f>IF(VALUE('по договорам'!E997)=46265,1,0)</f>
        <v>0</v>
      </c>
      <c r="V995">
        <f>IF(VALUE('по договорам'!E997)=11932,1,0)</f>
        <v>0</v>
      </c>
      <c r="W995">
        <f>IF(VALUE('по договорам'!E995)=13393,1,0)</f>
        <v>0</v>
      </c>
      <c r="X995">
        <f>IF(VALUE('по договорам'!E997)=21428,1,0)</f>
        <v>0</v>
      </c>
      <c r="Y995">
        <f>IF(VALUE('по договорам'!E997)=43708,1,0)</f>
        <v>0</v>
      </c>
      <c r="Z995">
        <f>IF(VALUE('по договорам'!E997)=18141,1,0)</f>
        <v>0</v>
      </c>
      <c r="AA995">
        <f>IF(VALUE('по договорам'!E997)=24715,1,0)</f>
        <v>0</v>
      </c>
      <c r="AB995">
        <f>IF(VALUE('по договорам'!E997)=25811,1,0)</f>
        <v>0</v>
      </c>
    </row>
    <row r="996" spans="2:28">
      <c r="B996">
        <f>IF(VALUE('основные места'!E996)=37134,1,0)</f>
        <v>0</v>
      </c>
      <c r="C996">
        <f>IF(VALUE('основные места'!E996)=46265,1,0)</f>
        <v>0</v>
      </c>
      <c r="D996">
        <f>IF(VALUE('основные места'!E996)=11932,1,0)</f>
        <v>0</v>
      </c>
      <c r="E996">
        <f>IF(VALUE('основные места'!E996)=13393,1,0)</f>
        <v>0</v>
      </c>
      <c r="F996">
        <f>IF(VALUE('основные места'!E996)=21428,1,0)</f>
        <v>0</v>
      </c>
      <c r="G996">
        <f>IF(VALUE('основные места'!E996)=43708,1,0)</f>
        <v>0</v>
      </c>
      <c r="H996">
        <f>IF(VALUE('основные места'!E996)=18141,1,0)</f>
        <v>0</v>
      </c>
      <c r="I996">
        <f>IF(VALUE('основные места'!E996)=24715,1,0)</f>
        <v>0</v>
      </c>
      <c r="J996">
        <f>IF(VALUE('основные места'!E996)=25811,1,0)</f>
        <v>0</v>
      </c>
      <c r="K996">
        <f>IF(VALUE('целевая квота'!E996)=37134,1,0)</f>
        <v>0</v>
      </c>
      <c r="L996">
        <f>IF(VALUE('целевая квота'!E996)=46265,1,0)</f>
        <v>0</v>
      </c>
      <c r="M996">
        <f>IF(VALUE('целевая квота'!E996)=11932,1,0)</f>
        <v>0</v>
      </c>
      <c r="N996">
        <f>IF(VALUE('целевая квота'!E996)=13393,1,0)</f>
        <v>0</v>
      </c>
      <c r="O996">
        <f>IF(VALUE('целевая квота'!E996)=21428,1,0)</f>
        <v>0</v>
      </c>
      <c r="P996">
        <f>IF(VALUE('целевая квота'!E996)=43708,1,0)</f>
        <v>0</v>
      </c>
      <c r="Q996">
        <f>IF(VALUE('целевая квота'!E996)=18141,1,0)</f>
        <v>0</v>
      </c>
      <c r="R996">
        <f>IF(VALUE('целевая квота'!E996)=24715,1,0)</f>
        <v>0</v>
      </c>
      <c r="S996">
        <f>IF(VALUE('целевая квота'!E996)=25811,1,0)</f>
        <v>0</v>
      </c>
      <c r="T996">
        <f>IF(VALUE('по договорам'!E998)=37134,1,0)</f>
        <v>0</v>
      </c>
      <c r="U996">
        <f>IF(VALUE('по договорам'!E998)=46265,1,0)</f>
        <v>0</v>
      </c>
      <c r="V996">
        <f>IF(VALUE('по договорам'!E998)=11932,1,0)</f>
        <v>0</v>
      </c>
      <c r="W996">
        <f>IF(VALUE('по договорам'!E996)=13393,1,0)</f>
        <v>0</v>
      </c>
      <c r="X996">
        <f>IF(VALUE('по договорам'!E998)=21428,1,0)</f>
        <v>0</v>
      </c>
      <c r="Y996">
        <f>IF(VALUE('по договорам'!E998)=43708,1,0)</f>
        <v>0</v>
      </c>
      <c r="Z996">
        <f>IF(VALUE('по договорам'!E998)=18141,1,0)</f>
        <v>0</v>
      </c>
      <c r="AA996">
        <f>IF(VALUE('по договорам'!E998)=24715,1,0)</f>
        <v>0</v>
      </c>
      <c r="AB996">
        <f>IF(VALUE('по договорам'!E998)=25811,1,0)</f>
        <v>0</v>
      </c>
    </row>
    <row r="997" spans="2:28">
      <c r="B997">
        <f>IF(VALUE('основные места'!E997)=37134,1,0)</f>
        <v>0</v>
      </c>
      <c r="C997">
        <f>IF(VALUE('основные места'!E997)=46265,1,0)</f>
        <v>0</v>
      </c>
      <c r="D997">
        <f>IF(VALUE('основные места'!E997)=11932,1,0)</f>
        <v>0</v>
      </c>
      <c r="E997">
        <f>IF(VALUE('основные места'!E997)=13393,1,0)</f>
        <v>0</v>
      </c>
      <c r="F997">
        <f>IF(VALUE('основные места'!E997)=21428,1,0)</f>
        <v>0</v>
      </c>
      <c r="G997">
        <f>IF(VALUE('основные места'!E997)=43708,1,0)</f>
        <v>0</v>
      </c>
      <c r="H997">
        <f>IF(VALUE('основные места'!E997)=18141,1,0)</f>
        <v>0</v>
      </c>
      <c r="I997">
        <f>IF(VALUE('основные места'!E997)=24715,1,0)</f>
        <v>0</v>
      </c>
      <c r="J997">
        <f>IF(VALUE('основные места'!E997)=25811,1,0)</f>
        <v>0</v>
      </c>
      <c r="K997">
        <f>IF(VALUE('целевая квота'!E997)=37134,1,0)</f>
        <v>0</v>
      </c>
      <c r="L997">
        <f>IF(VALUE('целевая квота'!E997)=46265,1,0)</f>
        <v>0</v>
      </c>
      <c r="M997">
        <f>IF(VALUE('целевая квота'!E997)=11932,1,0)</f>
        <v>0</v>
      </c>
      <c r="N997">
        <f>IF(VALUE('целевая квота'!E997)=13393,1,0)</f>
        <v>0</v>
      </c>
      <c r="O997">
        <f>IF(VALUE('целевая квота'!E997)=21428,1,0)</f>
        <v>0</v>
      </c>
      <c r="P997">
        <f>IF(VALUE('целевая квота'!E997)=43708,1,0)</f>
        <v>0</v>
      </c>
      <c r="Q997">
        <f>IF(VALUE('целевая квота'!E997)=18141,1,0)</f>
        <v>0</v>
      </c>
      <c r="R997">
        <f>IF(VALUE('целевая квота'!E997)=24715,1,0)</f>
        <v>0</v>
      </c>
      <c r="S997">
        <f>IF(VALUE('целевая квота'!E997)=25811,1,0)</f>
        <v>0</v>
      </c>
      <c r="T997">
        <f>IF(VALUE('по договорам'!E999)=37134,1,0)</f>
        <v>0</v>
      </c>
      <c r="U997">
        <f>IF(VALUE('по договорам'!E999)=46265,1,0)</f>
        <v>0</v>
      </c>
      <c r="V997">
        <f>IF(VALUE('по договорам'!E999)=11932,1,0)</f>
        <v>0</v>
      </c>
      <c r="W997">
        <f>IF(VALUE('по договорам'!E997)=13393,1,0)</f>
        <v>0</v>
      </c>
      <c r="X997">
        <f>IF(VALUE('по договорам'!E999)=21428,1,0)</f>
        <v>0</v>
      </c>
      <c r="Y997">
        <f>IF(VALUE('по договорам'!E999)=43708,1,0)</f>
        <v>0</v>
      </c>
      <c r="Z997">
        <f>IF(VALUE('по договорам'!E999)=18141,1,0)</f>
        <v>0</v>
      </c>
      <c r="AA997">
        <f>IF(VALUE('по договорам'!E999)=24715,1,0)</f>
        <v>0</v>
      </c>
      <c r="AB997">
        <f>IF(VALUE('по договорам'!E999)=25811,1,0)</f>
        <v>0</v>
      </c>
    </row>
    <row r="998" spans="2:28">
      <c r="B998">
        <f>IF(VALUE('основные места'!E998)=37134,1,0)</f>
        <v>0</v>
      </c>
      <c r="C998">
        <f>IF(VALUE('основные места'!E998)=46265,1,0)</f>
        <v>0</v>
      </c>
      <c r="D998">
        <f>IF(VALUE('основные места'!E998)=11932,1,0)</f>
        <v>0</v>
      </c>
      <c r="E998">
        <f>IF(VALUE('основные места'!E998)=13393,1,0)</f>
        <v>0</v>
      </c>
      <c r="F998">
        <f>IF(VALUE('основные места'!E998)=21428,1,0)</f>
        <v>0</v>
      </c>
      <c r="G998">
        <f>IF(VALUE('основные места'!E998)=43708,1,0)</f>
        <v>0</v>
      </c>
      <c r="H998">
        <f>IF(VALUE('основные места'!E998)=18141,1,0)</f>
        <v>0</v>
      </c>
      <c r="I998">
        <f>IF(VALUE('основные места'!E998)=24715,1,0)</f>
        <v>0</v>
      </c>
      <c r="J998">
        <f>IF(VALUE('основные места'!E998)=25811,1,0)</f>
        <v>0</v>
      </c>
      <c r="K998">
        <f>IF(VALUE('целевая квота'!E998)=37134,1,0)</f>
        <v>0</v>
      </c>
      <c r="L998">
        <f>IF(VALUE('целевая квота'!E998)=46265,1,0)</f>
        <v>0</v>
      </c>
      <c r="M998">
        <f>IF(VALUE('целевая квота'!E998)=11932,1,0)</f>
        <v>0</v>
      </c>
      <c r="N998">
        <f>IF(VALUE('целевая квота'!E998)=13393,1,0)</f>
        <v>0</v>
      </c>
      <c r="O998">
        <f>IF(VALUE('целевая квота'!E998)=21428,1,0)</f>
        <v>0</v>
      </c>
      <c r="P998">
        <f>IF(VALUE('целевая квота'!E998)=43708,1,0)</f>
        <v>0</v>
      </c>
      <c r="Q998">
        <f>IF(VALUE('целевая квота'!E998)=18141,1,0)</f>
        <v>0</v>
      </c>
      <c r="R998">
        <f>IF(VALUE('целевая квота'!E998)=24715,1,0)</f>
        <v>0</v>
      </c>
      <c r="S998">
        <f>IF(VALUE('целевая квота'!E998)=25811,1,0)</f>
        <v>0</v>
      </c>
      <c r="T998">
        <f>IF(VALUE('по договорам'!E1000)=37134,1,0)</f>
        <v>0</v>
      </c>
      <c r="U998">
        <f>IF(VALUE('по договорам'!E1000)=46265,1,0)</f>
        <v>0</v>
      </c>
      <c r="V998">
        <f>IF(VALUE('по договорам'!E1000)=11932,1,0)</f>
        <v>0</v>
      </c>
      <c r="W998">
        <f>IF(VALUE('по договорам'!E998)=13393,1,0)</f>
        <v>0</v>
      </c>
      <c r="X998">
        <f>IF(VALUE('по договорам'!E1000)=21428,1,0)</f>
        <v>0</v>
      </c>
      <c r="Y998">
        <f>IF(VALUE('по договорам'!E1000)=43708,1,0)</f>
        <v>0</v>
      </c>
      <c r="Z998">
        <f>IF(VALUE('по договорам'!E1000)=18141,1,0)</f>
        <v>0</v>
      </c>
      <c r="AA998">
        <f>IF(VALUE('по договорам'!E1000)=24715,1,0)</f>
        <v>0</v>
      </c>
      <c r="AB998">
        <f>IF(VALUE('по договорам'!E1000)=25811,1,0)</f>
        <v>0</v>
      </c>
    </row>
    <row r="999" spans="2:28">
      <c r="B999">
        <f>IF(VALUE('основные места'!E999)=37134,1,0)</f>
        <v>0</v>
      </c>
      <c r="C999">
        <f>IF(VALUE('основные места'!E999)=46265,1,0)</f>
        <v>0</v>
      </c>
      <c r="D999">
        <f>IF(VALUE('основные места'!E999)=11932,1,0)</f>
        <v>0</v>
      </c>
      <c r="E999">
        <f>IF(VALUE('основные места'!E999)=13393,1,0)</f>
        <v>0</v>
      </c>
      <c r="F999">
        <f>IF(VALUE('основные места'!E999)=21428,1,0)</f>
        <v>0</v>
      </c>
      <c r="G999">
        <f>IF(VALUE('основные места'!E999)=43708,1,0)</f>
        <v>0</v>
      </c>
      <c r="H999">
        <f>IF(VALUE('основные места'!E999)=18141,1,0)</f>
        <v>0</v>
      </c>
      <c r="I999">
        <f>IF(VALUE('основные места'!E999)=24715,1,0)</f>
        <v>0</v>
      </c>
      <c r="J999">
        <f>IF(VALUE('основные места'!E999)=25811,1,0)</f>
        <v>0</v>
      </c>
      <c r="K999">
        <f>IF(VALUE('целевая квота'!E999)=37134,1,0)</f>
        <v>0</v>
      </c>
      <c r="L999">
        <f>IF(VALUE('целевая квота'!E999)=46265,1,0)</f>
        <v>0</v>
      </c>
      <c r="M999">
        <f>IF(VALUE('целевая квота'!E999)=11932,1,0)</f>
        <v>0</v>
      </c>
      <c r="N999">
        <f>IF(VALUE('целевая квота'!E999)=13393,1,0)</f>
        <v>0</v>
      </c>
      <c r="O999">
        <f>IF(VALUE('целевая квота'!E999)=21428,1,0)</f>
        <v>0</v>
      </c>
      <c r="P999">
        <f>IF(VALUE('целевая квота'!E999)=43708,1,0)</f>
        <v>0</v>
      </c>
      <c r="Q999">
        <f>IF(VALUE('целевая квота'!E999)=18141,1,0)</f>
        <v>0</v>
      </c>
      <c r="R999">
        <f>IF(VALUE('целевая квота'!E999)=24715,1,0)</f>
        <v>0</v>
      </c>
      <c r="S999">
        <f>IF(VALUE('целевая квота'!E999)=25811,1,0)</f>
        <v>0</v>
      </c>
      <c r="T999">
        <f>IF(VALUE('по договорам'!E1001)=37134,1,0)</f>
        <v>0</v>
      </c>
      <c r="U999">
        <f>IF(VALUE('по договорам'!E1001)=46265,1,0)</f>
        <v>0</v>
      </c>
      <c r="V999">
        <f>IF(VALUE('по договорам'!E1001)=11932,1,0)</f>
        <v>0</v>
      </c>
      <c r="W999">
        <f>IF(VALUE('по договорам'!E999)=13393,1,0)</f>
        <v>0</v>
      </c>
      <c r="X999">
        <f>IF(VALUE('по договорам'!E1001)=21428,1,0)</f>
        <v>0</v>
      </c>
      <c r="Y999">
        <f>IF(VALUE('по договорам'!E1001)=43708,1,0)</f>
        <v>0</v>
      </c>
      <c r="Z999">
        <f>IF(VALUE('по договорам'!E1001)=18141,1,0)</f>
        <v>0</v>
      </c>
      <c r="AA999">
        <f>IF(VALUE('по договорам'!E1001)=24715,1,0)</f>
        <v>0</v>
      </c>
      <c r="AB999">
        <f>IF(VALUE('по договорам'!E1001)=25811,1,0)</f>
        <v>0</v>
      </c>
    </row>
    <row r="1000" spans="2:28">
      <c r="B1000">
        <f>IF(VALUE('основные места'!E1000)=37134,1,0)</f>
        <v>0</v>
      </c>
      <c r="C1000">
        <f>IF(VALUE('основные места'!E1000)=46265,1,0)</f>
        <v>0</v>
      </c>
      <c r="D1000">
        <f>IF(VALUE('основные места'!E1000)=11932,1,0)</f>
        <v>0</v>
      </c>
      <c r="E1000">
        <f>IF(VALUE('основные места'!E1000)=13393,1,0)</f>
        <v>0</v>
      </c>
      <c r="F1000">
        <f>IF(VALUE('основные места'!E1000)=21428,1,0)</f>
        <v>0</v>
      </c>
      <c r="G1000">
        <f>IF(VALUE('основные места'!E1000)=43708,1,0)</f>
        <v>0</v>
      </c>
      <c r="H1000">
        <f>IF(VALUE('основные места'!E1000)=18141,1,0)</f>
        <v>0</v>
      </c>
      <c r="I1000">
        <f>IF(VALUE('основные места'!E1000)=24715,1,0)</f>
        <v>0</v>
      </c>
      <c r="J1000">
        <f>IF(VALUE('основные места'!E1000)=25811,1,0)</f>
        <v>0</v>
      </c>
      <c r="K1000">
        <f>IF(VALUE('целевая квота'!E1000)=37134,1,0)</f>
        <v>0</v>
      </c>
      <c r="L1000">
        <f>IF(VALUE('целевая квота'!E1000)=46265,1,0)</f>
        <v>0</v>
      </c>
      <c r="M1000">
        <f>IF(VALUE('целевая квота'!E1000)=11932,1,0)</f>
        <v>0</v>
      </c>
      <c r="N1000">
        <f>IF(VALUE('целевая квота'!E1000)=13393,1,0)</f>
        <v>0</v>
      </c>
      <c r="O1000">
        <f>IF(VALUE('целевая квота'!E1000)=21428,1,0)</f>
        <v>0</v>
      </c>
      <c r="P1000">
        <f>IF(VALUE('целевая квота'!E1000)=43708,1,0)</f>
        <v>0</v>
      </c>
      <c r="Q1000">
        <f>IF(VALUE('целевая квота'!E1000)=18141,1,0)</f>
        <v>0</v>
      </c>
      <c r="R1000">
        <f>IF(VALUE('целевая квота'!E1000)=24715,1,0)</f>
        <v>0</v>
      </c>
      <c r="S1000">
        <f>IF(VALUE('целевая квота'!E1000)=25811,1,0)</f>
        <v>0</v>
      </c>
      <c r="T1000">
        <f>IF(VALUE('по договорам'!E1002)=37134,1,0)</f>
        <v>0</v>
      </c>
      <c r="U1000">
        <f>IF(VALUE('по договорам'!E1002)=46265,1,0)</f>
        <v>0</v>
      </c>
      <c r="V1000">
        <f>IF(VALUE('по договорам'!E1002)=11932,1,0)</f>
        <v>0</v>
      </c>
      <c r="W1000">
        <f>IF(VALUE('по договорам'!E1000)=13393,1,0)</f>
        <v>0</v>
      </c>
      <c r="X1000">
        <f>IF(VALUE('по договорам'!E1002)=21428,1,0)</f>
        <v>0</v>
      </c>
      <c r="Y1000">
        <f>IF(VALUE('по договорам'!E1002)=43708,1,0)</f>
        <v>0</v>
      </c>
      <c r="Z1000">
        <f>IF(VALUE('по договорам'!E1002)=18141,1,0)</f>
        <v>0</v>
      </c>
      <c r="AA1000">
        <f>IF(VALUE('по договорам'!E1002)=24715,1,0)</f>
        <v>0</v>
      </c>
      <c r="AB1000">
        <f>IF(VALUE('по договорам'!E1002)=25811,1,0)</f>
        <v>0</v>
      </c>
    </row>
    <row r="1001" spans="2:28">
      <c r="W1001">
        <f>IF(VALUE('по договорам'!E1001)=13393,1,0)</f>
        <v>0</v>
      </c>
    </row>
    <row r="1002" spans="2:28">
      <c r="W1002">
        <f>IF(VALUE('по договорам'!E1002)=13393,1,0)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D25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Количество</vt:lpstr>
      <vt:lpstr>основные места</vt:lpstr>
      <vt:lpstr>целевая квота</vt:lpstr>
      <vt:lpstr>по договорам</vt:lpstr>
      <vt:lpstr>Лист3</vt:lpstr>
      <vt:lpstr>Лист1</vt:lpstr>
      <vt:lpstr>Kod</vt:lpstr>
      <vt:lpstr>Spec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2019-08-13T10:41:20Z</dcterms:modified>
</cp:coreProperties>
</file>